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18-19\MISC\Website Consolidation Project\Accessible Excel Files\"/>
    </mc:Choice>
  </mc:AlternateContent>
  <bookViews>
    <workbookView xWindow="0" yWindow="0" windowWidth="28800" windowHeight="12300"/>
  </bookViews>
  <sheets>
    <sheet name="DPR Settlements 1st Qtr 2017-18" sheetId="1" r:id="rId1"/>
  </sheets>
  <definedNames>
    <definedName name="_xlnm._FilterDatabase" localSheetId="0" hidden="1">'DPR Settlements 1st Qtr 2017-18'!$A$5:$E$30</definedName>
    <definedName name="ColumnTitleRegion1.a5.e30.1">'DPR Settlements 1st Qtr 2017-18'!$E$30</definedName>
    <definedName name="_xlnm.Print_Area" localSheetId="0">'DPR Settlements 1st Qtr 2017-18'!$A$1:$E$30</definedName>
    <definedName name="_xlnm.Print_Titles" localSheetId="0">'DPR Settlements 1st Qtr 2017-18'!$2:$5</definedName>
  </definedNames>
  <calcPr calcId="162913"/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<sst xmlns="http://schemas.openxmlformats.org/spreadsheetml/2006/main" count="99" uniqueCount="58">
  <si>
    <t>PRODUCT</t>
  </si>
  <si>
    <t>DATE</t>
  </si>
  <si>
    <t>CASE NUMBER</t>
  </si>
  <si>
    <t>SETTLEMENT AMOUNT</t>
  </si>
  <si>
    <t>COMPANY</t>
  </si>
  <si>
    <t>DEPARTMENT OF PESTICIDE REGULATION</t>
  </si>
  <si>
    <t>Unregistered and Misbranded Pesticides and Failure to Pay Mill Fines and Settlements</t>
  </si>
  <si>
    <t>No Data</t>
  </si>
  <si>
    <t>TOTAL</t>
  </si>
  <si>
    <t>End of Worksheet</t>
  </si>
  <si>
    <t>PQE 2015/16-109</t>
  </si>
  <si>
    <t>Mai Beauty Int'l, Inc.</t>
  </si>
  <si>
    <t>Daily Fresh Tamago Super Air Freshener, Reg No: None</t>
  </si>
  <si>
    <t>1st Quarter 2017-18</t>
  </si>
  <si>
    <t>Activyl Tick Plus for Dogs and Puppies , Reg No: 773-95</t>
  </si>
  <si>
    <t>PQE 2014/15-137</t>
  </si>
  <si>
    <t>Wolf Creek Ranch</t>
  </si>
  <si>
    <t>100% Food Grade Diatomaceous Earth, Reg No: None</t>
  </si>
  <si>
    <t>PQE 2016/17-53</t>
  </si>
  <si>
    <t>ULTA Salon, Cosmetics &amp; Fragrance, Inc.</t>
  </si>
  <si>
    <t>ULTA Makeup Brush &amp; Sponge Cleaner (5.1 oz.), Reg No: None</t>
  </si>
  <si>
    <t>PQE 2016/17-48</t>
  </si>
  <si>
    <t>Sunbelt Chemicals Corp.</t>
  </si>
  <si>
    <t>Smart Advanced Pool System Liquid Chlorinizor, Reg No: None</t>
  </si>
  <si>
    <t>PQE 2015/16-83</t>
  </si>
  <si>
    <t>Sipcam</t>
  </si>
  <si>
    <t>Echo 720 Agricultural Fungicide, Reg No: 60063-7</t>
  </si>
  <si>
    <t>Sim-Trol 90DF, Reg No: 38915-12-60063</t>
  </si>
  <si>
    <t>Stalwart Herbicide, Reg No: 60063-24</t>
  </si>
  <si>
    <t>Clearscape ETO Turf Fungicide, Reg No: 60063-46</t>
  </si>
  <si>
    <t>PQE 2016/17-60</t>
  </si>
  <si>
    <t>Pathogen Zero</t>
  </si>
  <si>
    <t>Pathogen Zero Plant Protectant and Growth Enhancer, Concentrated Formula, Reg No: None</t>
  </si>
  <si>
    <t>RTU Pathogen Zero Plant Protectant and Growth Enhancer, Reg No: None</t>
  </si>
  <si>
    <t>PQE 2017/18-03</t>
  </si>
  <si>
    <t>Alpha Scents, Inc.</t>
  </si>
  <si>
    <t>MalEx-Citrus Leaf Miners, Reg No: 85354-5</t>
  </si>
  <si>
    <t>MalEx-Codling Moth, Reg No: None</t>
  </si>
  <si>
    <t>PQE 2016/17-57</t>
  </si>
  <si>
    <t>ACE Hardware Corporation</t>
  </si>
  <si>
    <t>ACE Hardware Poly Tarp (all sizes) , Reg No: None</t>
  </si>
  <si>
    <t>PQE 2016/17-32</t>
  </si>
  <si>
    <t>FMC Corporation</t>
  </si>
  <si>
    <t>Capture 2EC-CAL, Reg No: 279-3114</t>
  </si>
  <si>
    <t>Carbine 50WG, Reg No: 71512-9-279</t>
  </si>
  <si>
    <t>Sulfentrazone 4F, Reg No: 279-3295</t>
  </si>
  <si>
    <t>PQE 2017/18-04</t>
  </si>
  <si>
    <t>Vedco Incorporated</t>
  </si>
  <si>
    <t>Effipro Plus Topical Solution for Cats, Reg No: 2382-188</t>
  </si>
  <si>
    <t>Effipro Plus Topical Solution for Dogs, Reg No: 2382-189</t>
  </si>
  <si>
    <t>Effitix Plus Topical Solution for Dogs, Reg No: 2382-192</t>
  </si>
  <si>
    <t>PQE 2015/16-108</t>
  </si>
  <si>
    <t>B's Pool Supply</t>
  </si>
  <si>
    <t>B's Pool Supply Liquid Chlorine Bleach, Reg No: 55487-20001</t>
  </si>
  <si>
    <t>B's Pool Supply Muriatic Acid, Reg No: 55487-50001</t>
  </si>
  <si>
    <t>Sodium Bicarbonate, Reg No: None</t>
  </si>
  <si>
    <t>Soda Ash, Reg No: None</t>
  </si>
  <si>
    <t>This worksheet contains DPR Settlement information in a data range starting at A5 and ending at E30.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</si>
</sst>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"/>
    <numFmt numFmtId="165" formatCode="mm/dd/yy;@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sz val="10"/>
      <color theme="8" tint="0.7999816888943144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0">
    <xf numFmtId="0" fontId="0" fillId="0" borderId="0"/>
    <xf numFmtId="0" fontId="2" fillId="0" borderId="0">
      <alignment wrapText="1"/>
    </xf>
    <xf numFmtId="0" fontId="3" fillId="0" borderId="0"/>
    <xf numFmtId="0" fontId="3" fillId="0" borderId="0">
      <alignment vertical="top"/>
    </xf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 wrapText="1"/>
    </xf>
    <xf numFmtId="0" fontId="2" fillId="0" borderId="0">
      <alignment wrapText="1"/>
    </xf>
    <xf numFmtId="0" fontId="1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165" fontId="5" fillId="3" borderId="3" xfId="0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 wrapText="1"/>
    </xf>
    <xf numFmtId="164" fontId="5" fillId="3" borderId="2" xfId="0" applyNumberFormat="1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center" vertical="top" wrapText="1"/>
    </xf>
    <xf numFmtId="165" fontId="5" fillId="3" borderId="0" xfId="0" applyNumberFormat="1" applyFont="1" applyFill="1" applyBorder="1" applyAlignment="1">
      <alignment horizontal="left" vertical="top"/>
    </xf>
    <xf numFmtId="44" fontId="5" fillId="3" borderId="0" xfId="4" applyFont="1" applyFill="1" applyBorder="1" applyAlignment="1"/>
    <xf numFmtId="165" fontId="7" fillId="2" borderId="0" xfId="0" applyNumberFormat="1" applyFont="1" applyFill="1" applyAlignment="1">
      <alignment horizontal="left" vertical="top"/>
    </xf>
    <xf numFmtId="0" fontId="0" fillId="2" borderId="0" xfId="0" applyFill="1" applyAlignment="1">
      <alignment horizontal="center" vertical="top" wrapText="1"/>
    </xf>
    <xf numFmtId="164" fontId="0" fillId="2" borderId="0" xfId="0" applyNumberFormat="1" applyFill="1" applyAlignment="1">
      <alignment horizontal="right" vertical="top"/>
    </xf>
    <xf numFmtId="0" fontId="0" fillId="2" borderId="0" xfId="0" applyFill="1" applyAlignment="1">
      <alignment vertical="top" wrapText="1"/>
    </xf>
    <xf numFmtId="165" fontId="6" fillId="2" borderId="0" xfId="0" applyNumberFormat="1" applyFont="1" applyFill="1" applyAlignment="1">
      <alignment horizontal="left" vertical="top"/>
    </xf>
    <xf numFmtId="165" fontId="6" fillId="2" borderId="0" xfId="0" applyNumberFormat="1" applyFont="1" applyFill="1" applyAlignment="1">
      <alignment horizontal="center" vertical="top"/>
    </xf>
    <xf numFmtId="165" fontId="0" fillId="2" borderId="0" xfId="0" applyNumberFormat="1" applyFill="1" applyAlignment="1">
      <alignment horizontal="center" vertical="top"/>
    </xf>
    <xf numFmtId="14" fontId="1" fillId="4" borderId="0" xfId="8" applyNumberFormat="1" applyFont="1" applyFill="1" applyBorder="1" applyAlignment="1">
      <alignment horizontal="center" vertical="top" wrapText="1"/>
    </xf>
    <xf numFmtId="0" fontId="1" fillId="4" borderId="0" xfId="8" applyFont="1" applyFill="1" applyBorder="1" applyAlignment="1">
      <alignment horizontal="left" vertical="top"/>
    </xf>
    <xf numFmtId="44" fontId="1" fillId="4" borderId="0" xfId="9" applyFont="1" applyFill="1" applyBorder="1" applyAlignment="1"/>
    <xf numFmtId="0" fontId="1" fillId="4" borderId="0" xfId="8" applyFont="1" applyFill="1" applyBorder="1" applyAlignment="1">
      <alignment horizontal="left" vertical="top" wrapText="1"/>
    </xf>
    <xf numFmtId="14" fontId="1" fillId="2" borderId="0" xfId="8" applyNumberFormat="1" applyFont="1" applyFill="1" applyBorder="1" applyAlignment="1">
      <alignment horizontal="center" vertical="top" wrapText="1"/>
    </xf>
    <xf numFmtId="0" fontId="1" fillId="2" borderId="0" xfId="8" applyFont="1" applyFill="1" applyBorder="1" applyAlignment="1">
      <alignment horizontal="left" vertical="top"/>
    </xf>
    <xf numFmtId="44" fontId="1" fillId="2" borderId="0" xfId="9" applyFont="1" applyFill="1" applyBorder="1" applyAlignment="1"/>
    <xf numFmtId="0" fontId="1" fillId="2" borderId="0" xfId="8" applyFont="1" applyFill="1" applyBorder="1" applyAlignment="1">
      <alignment horizontal="left" vertical="top" wrapText="1"/>
    </xf>
    <xf numFmtId="14" fontId="7" fillId="2" borderId="0" xfId="8" applyNumberFormat="1" applyFont="1" applyFill="1" applyBorder="1" applyAlignment="1">
      <alignment horizontal="center" vertical="top" wrapText="1"/>
    </xf>
    <xf numFmtId="0" fontId="7" fillId="2" borderId="0" xfId="8" applyFont="1" applyFill="1" applyBorder="1" applyAlignment="1">
      <alignment horizontal="left" vertical="top"/>
    </xf>
    <xf numFmtId="44" fontId="7" fillId="2" borderId="0" xfId="9" applyFont="1" applyFill="1" applyBorder="1" applyAlignment="1"/>
    <xf numFmtId="0" fontId="7" fillId="2" borderId="0" xfId="8" applyFont="1" applyFill="1" applyBorder="1" applyAlignment="1">
      <alignment horizontal="left" vertical="top" wrapText="1"/>
    </xf>
    <xf numFmtId="14" fontId="8" fillId="4" borderId="0" xfId="8" applyNumberFormat="1" applyFont="1" applyFill="1" applyBorder="1" applyAlignment="1">
      <alignment horizontal="center" vertical="top" wrapText="1"/>
    </xf>
    <xf numFmtId="0" fontId="8" fillId="4" borderId="0" xfId="8" applyFont="1" applyFill="1" applyBorder="1" applyAlignment="1">
      <alignment horizontal="left" vertical="top"/>
    </xf>
    <xf numFmtId="44" fontId="8" fillId="4" borderId="0" xfId="9" applyFont="1" applyFill="1" applyBorder="1" applyAlignment="1"/>
    <xf numFmtId="0" fontId="8" fillId="4" borderId="0" xfId="8" applyFont="1" applyFill="1" applyBorder="1" applyAlignment="1">
      <alignment horizontal="left" vertical="top" wrapText="1"/>
    </xf>
  </cellXfs>
  <cellStyles count="10">
    <cellStyle name="Currency" xfId="4" builtinId="4"/>
    <cellStyle name="Currency 2" xfId="9"/>
    <cellStyle name="Currency 3" xfId="5"/>
    <cellStyle name="Normal" xfId="0" builtinId="0"/>
    <cellStyle name="Normal 10" xfId="6"/>
    <cellStyle name="Normal 16" xfId="7"/>
    <cellStyle name="Normal 2" xfId="1"/>
    <cellStyle name="Normal 2 11" xfId="3"/>
    <cellStyle name="Normal 2 7" xfId="2"/>
    <cellStyle name="Normal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132"/>
  <sheetViews>
    <sheetView tabSelected="1" zoomScaleNormal="100" zoomScaleSheetLayoutView="100" workbookViewId="0">
      <selection activeCell="D15" sqref="D15"/>
    </sheetView>
  </sheetViews>
  <sheetFormatPr defaultColWidth="0" defaultRowHeight="12.75" zeroHeight="1" x14ac:dyDescent="0.2"/>
  <cols>
    <col min="1" max="1" width="13.7109375" style="16" customWidth="1"/>
    <col min="2" max="2" width="19.28515625" style="11" customWidth="1"/>
    <col min="3" max="3" width="15.5703125" style="12" customWidth="1"/>
    <col min="4" max="4" width="38.85546875" style="13" bestFit="1" customWidth="1"/>
    <col min="5" max="5" width="80" style="13" bestFit="1" customWidth="1"/>
    <col min="6" max="16383" width="5" style="1" hidden="1"/>
    <col min="16384" max="16384" width="13.5703125" style="1" hidden="1" customWidth="1"/>
  </cols>
  <sheetData>
    <row r="1" spans="1:5" x14ac:dyDescent="0.2">
      <c r="A1" s="10" t="s">
        <v>57</v>
      </c>
    </row>
    <row r="2" spans="1:5" ht="15.75" x14ac:dyDescent="0.2">
      <c r="A2" s="14" t="s">
        <v>5</v>
      </c>
      <c r="B2" s="15"/>
      <c r="C2" s="15"/>
      <c r="D2" s="15"/>
      <c r="E2" s="15"/>
    </row>
    <row r="3" spans="1:5" ht="15.75" x14ac:dyDescent="0.2">
      <c r="A3" s="14" t="s">
        <v>6</v>
      </c>
      <c r="B3" s="15"/>
      <c r="C3" s="15"/>
      <c r="D3" s="15"/>
      <c r="E3" s="15"/>
    </row>
    <row r="4" spans="1:5" ht="30.75" customHeight="1" thickBot="1" x14ac:dyDescent="0.25">
      <c r="A4" s="14" t="s">
        <v>13</v>
      </c>
      <c r="B4" s="15"/>
      <c r="C4" s="15"/>
      <c r="D4" s="15"/>
      <c r="E4" s="15"/>
    </row>
    <row r="5" spans="1:5" ht="12.75" customHeight="1" x14ac:dyDescent="0.2">
      <c r="A5" s="3" t="s">
        <v>1</v>
      </c>
      <c r="B5" s="4" t="s">
        <v>2</v>
      </c>
      <c r="C5" s="5" t="s">
        <v>3</v>
      </c>
      <c r="D5" s="4" t="s">
        <v>4</v>
      </c>
      <c r="E5" s="4" t="s">
        <v>0</v>
      </c>
    </row>
    <row r="6" spans="1:5" s="2" customFormat="1" ht="12.75" customHeight="1" x14ac:dyDescent="0.2">
      <c r="A6" s="17">
        <v>42556</v>
      </c>
      <c r="B6" s="18" t="s">
        <v>10</v>
      </c>
      <c r="C6" s="19">
        <v>264</v>
      </c>
      <c r="D6" s="20" t="s">
        <v>11</v>
      </c>
      <c r="E6" s="20" t="s">
        <v>12</v>
      </c>
    </row>
    <row r="7" spans="1:5" s="2" customFormat="1" ht="12.75" customHeight="1" x14ac:dyDescent="0.2">
      <c r="A7" s="29">
        <v>42556</v>
      </c>
      <c r="B7" s="30" t="s">
        <v>10</v>
      </c>
      <c r="C7" s="31" t="s">
        <v>7</v>
      </c>
      <c r="D7" s="32" t="s">
        <v>11</v>
      </c>
      <c r="E7" s="20" t="s">
        <v>14</v>
      </c>
    </row>
    <row r="8" spans="1:5" s="2" customFormat="1" ht="12.75" customHeight="1" x14ac:dyDescent="0.2">
      <c r="A8" s="21">
        <v>42935</v>
      </c>
      <c r="B8" s="22" t="s">
        <v>15</v>
      </c>
      <c r="C8" s="23">
        <v>20970</v>
      </c>
      <c r="D8" s="24" t="s">
        <v>16</v>
      </c>
      <c r="E8" s="24" t="s">
        <v>17</v>
      </c>
    </row>
    <row r="9" spans="1:5" s="2" customFormat="1" ht="12.75" customHeight="1" x14ac:dyDescent="0.2">
      <c r="A9" s="17">
        <v>42935</v>
      </c>
      <c r="B9" s="18" t="s">
        <v>18</v>
      </c>
      <c r="C9" s="19">
        <v>25339</v>
      </c>
      <c r="D9" s="20" t="s">
        <v>19</v>
      </c>
      <c r="E9" s="20" t="s">
        <v>20</v>
      </c>
    </row>
    <row r="10" spans="1:5" s="2" customFormat="1" ht="12.75" customHeight="1" x14ac:dyDescent="0.2">
      <c r="A10" s="21">
        <v>42941</v>
      </c>
      <c r="B10" s="22" t="s">
        <v>21</v>
      </c>
      <c r="C10" s="23">
        <v>2225</v>
      </c>
      <c r="D10" s="24" t="s">
        <v>22</v>
      </c>
      <c r="E10" s="24" t="s">
        <v>23</v>
      </c>
    </row>
    <row r="11" spans="1:5" s="2" customFormat="1" ht="12.75" customHeight="1" x14ac:dyDescent="0.2">
      <c r="A11" s="17">
        <v>42951</v>
      </c>
      <c r="B11" s="18" t="s">
        <v>24</v>
      </c>
      <c r="C11" s="19">
        <v>392278</v>
      </c>
      <c r="D11" s="20" t="s">
        <v>25</v>
      </c>
      <c r="E11" s="20" t="s">
        <v>26</v>
      </c>
    </row>
    <row r="12" spans="1:5" s="2" customFormat="1" ht="12.75" customHeight="1" x14ac:dyDescent="0.2">
      <c r="A12" s="29">
        <v>42951</v>
      </c>
      <c r="B12" s="30" t="s">
        <v>24</v>
      </c>
      <c r="C12" s="31" t="s">
        <v>7</v>
      </c>
      <c r="D12" s="32" t="s">
        <v>25</v>
      </c>
      <c r="E12" s="20" t="s">
        <v>27</v>
      </c>
    </row>
    <row r="13" spans="1:5" s="2" customFormat="1" ht="12.75" customHeight="1" x14ac:dyDescent="0.2">
      <c r="A13" s="29">
        <v>42951</v>
      </c>
      <c r="B13" s="30" t="s">
        <v>24</v>
      </c>
      <c r="C13" s="31" t="s">
        <v>7</v>
      </c>
      <c r="D13" s="32" t="s">
        <v>25</v>
      </c>
      <c r="E13" s="20" t="s">
        <v>28</v>
      </c>
    </row>
    <row r="14" spans="1:5" s="2" customFormat="1" ht="12.75" customHeight="1" x14ac:dyDescent="0.2">
      <c r="A14" s="29">
        <v>42951</v>
      </c>
      <c r="B14" s="30" t="s">
        <v>24</v>
      </c>
      <c r="C14" s="31" t="s">
        <v>7</v>
      </c>
      <c r="D14" s="32" t="s">
        <v>25</v>
      </c>
      <c r="E14" s="20" t="s">
        <v>29</v>
      </c>
    </row>
    <row r="15" spans="1:5" s="2" customFormat="1" ht="12.75" customHeight="1" x14ac:dyDescent="0.2">
      <c r="A15" s="21">
        <v>42954</v>
      </c>
      <c r="B15" s="22" t="s">
        <v>30</v>
      </c>
      <c r="C15" s="23">
        <v>1102</v>
      </c>
      <c r="D15" s="24" t="s">
        <v>31</v>
      </c>
      <c r="E15" s="24" t="s">
        <v>32</v>
      </c>
    </row>
    <row r="16" spans="1:5" s="2" customFormat="1" ht="12.75" customHeight="1" x14ac:dyDescent="0.2">
      <c r="A16" s="25">
        <v>42954</v>
      </c>
      <c r="B16" s="26" t="s">
        <v>30</v>
      </c>
      <c r="C16" s="27" t="s">
        <v>7</v>
      </c>
      <c r="D16" s="28" t="s">
        <v>31</v>
      </c>
      <c r="E16" s="24" t="s">
        <v>33</v>
      </c>
    </row>
    <row r="17" spans="1:5" s="2" customFormat="1" ht="12.75" customHeight="1" x14ac:dyDescent="0.2">
      <c r="A17" s="17">
        <v>42958</v>
      </c>
      <c r="B17" s="18" t="s">
        <v>34</v>
      </c>
      <c r="C17" s="19">
        <v>378</v>
      </c>
      <c r="D17" s="20" t="s">
        <v>35</v>
      </c>
      <c r="E17" s="20" t="s">
        <v>36</v>
      </c>
    </row>
    <row r="18" spans="1:5" s="2" customFormat="1" ht="12.75" customHeight="1" x14ac:dyDescent="0.2">
      <c r="A18" s="29">
        <v>42958</v>
      </c>
      <c r="B18" s="30" t="s">
        <v>34</v>
      </c>
      <c r="C18" s="31" t="s">
        <v>7</v>
      </c>
      <c r="D18" s="32" t="s">
        <v>35</v>
      </c>
      <c r="E18" s="20" t="s">
        <v>37</v>
      </c>
    </row>
    <row r="19" spans="1:5" s="2" customFormat="1" ht="12.75" customHeight="1" x14ac:dyDescent="0.2">
      <c r="A19" s="21">
        <v>42977</v>
      </c>
      <c r="B19" s="22" t="s">
        <v>38</v>
      </c>
      <c r="C19" s="23">
        <v>18006</v>
      </c>
      <c r="D19" s="24" t="s">
        <v>39</v>
      </c>
      <c r="E19" s="24" t="s">
        <v>40</v>
      </c>
    </row>
    <row r="20" spans="1:5" s="2" customFormat="1" ht="12.75" customHeight="1" x14ac:dyDescent="0.2">
      <c r="A20" s="17">
        <v>42979</v>
      </c>
      <c r="B20" s="18" t="s">
        <v>41</v>
      </c>
      <c r="C20" s="19">
        <v>38816</v>
      </c>
      <c r="D20" s="20" t="s">
        <v>42</v>
      </c>
      <c r="E20" s="20" t="s">
        <v>43</v>
      </c>
    </row>
    <row r="21" spans="1:5" ht="12.75" customHeight="1" x14ac:dyDescent="0.2">
      <c r="A21" s="29">
        <v>42979</v>
      </c>
      <c r="B21" s="30" t="s">
        <v>41</v>
      </c>
      <c r="C21" s="31" t="s">
        <v>7</v>
      </c>
      <c r="D21" s="32" t="s">
        <v>42</v>
      </c>
      <c r="E21" s="20" t="s">
        <v>44</v>
      </c>
    </row>
    <row r="22" spans="1:5" s="2" customFormat="1" ht="12.75" customHeight="1" x14ac:dyDescent="0.2">
      <c r="A22" s="29">
        <v>42979</v>
      </c>
      <c r="B22" s="30" t="s">
        <v>41</v>
      </c>
      <c r="C22" s="31" t="s">
        <v>7</v>
      </c>
      <c r="D22" s="32" t="s">
        <v>42</v>
      </c>
      <c r="E22" s="20" t="s">
        <v>45</v>
      </c>
    </row>
    <row r="23" spans="1:5" s="2" customFormat="1" ht="12.75" customHeight="1" x14ac:dyDescent="0.2">
      <c r="A23" s="21">
        <v>42998</v>
      </c>
      <c r="B23" s="22" t="s">
        <v>46</v>
      </c>
      <c r="C23" s="23">
        <v>12701</v>
      </c>
      <c r="D23" s="24" t="s">
        <v>47</v>
      </c>
      <c r="E23" s="24" t="s">
        <v>48</v>
      </c>
    </row>
    <row r="24" spans="1:5" s="2" customFormat="1" ht="12.75" customHeight="1" x14ac:dyDescent="0.2">
      <c r="A24" s="25">
        <v>42998</v>
      </c>
      <c r="B24" s="26" t="s">
        <v>46</v>
      </c>
      <c r="C24" s="27" t="s">
        <v>7</v>
      </c>
      <c r="D24" s="28" t="s">
        <v>47</v>
      </c>
      <c r="E24" s="24" t="s">
        <v>49</v>
      </c>
    </row>
    <row r="25" spans="1:5" s="2" customFormat="1" ht="12.75" customHeight="1" x14ac:dyDescent="0.2">
      <c r="A25" s="25">
        <v>42998</v>
      </c>
      <c r="B25" s="26" t="s">
        <v>46</v>
      </c>
      <c r="C25" s="27" t="s">
        <v>7</v>
      </c>
      <c r="D25" s="28" t="s">
        <v>47</v>
      </c>
      <c r="E25" s="24" t="s">
        <v>50</v>
      </c>
    </row>
    <row r="26" spans="1:5" s="2" customFormat="1" ht="12.75" customHeight="1" x14ac:dyDescent="0.2">
      <c r="A26" s="17">
        <v>42998</v>
      </c>
      <c r="B26" s="18" t="s">
        <v>51</v>
      </c>
      <c r="C26" s="19">
        <v>21757</v>
      </c>
      <c r="D26" s="20" t="s">
        <v>52</v>
      </c>
      <c r="E26" s="20" t="s">
        <v>53</v>
      </c>
    </row>
    <row r="27" spans="1:5" ht="12.75" customHeight="1" x14ac:dyDescent="0.2">
      <c r="A27" s="29">
        <v>42998</v>
      </c>
      <c r="B27" s="30" t="s">
        <v>51</v>
      </c>
      <c r="C27" s="31" t="s">
        <v>7</v>
      </c>
      <c r="D27" s="32" t="s">
        <v>52</v>
      </c>
      <c r="E27" s="20" t="s">
        <v>54</v>
      </c>
    </row>
    <row r="28" spans="1:5" ht="12.75" customHeight="1" x14ac:dyDescent="0.2">
      <c r="A28" s="29">
        <v>42998</v>
      </c>
      <c r="B28" s="30" t="s">
        <v>51</v>
      </c>
      <c r="C28" s="31" t="s">
        <v>7</v>
      </c>
      <c r="D28" s="32" t="s">
        <v>52</v>
      </c>
      <c r="E28" s="20" t="s">
        <v>55</v>
      </c>
    </row>
    <row r="29" spans="1:5" ht="12.75" customHeight="1" x14ac:dyDescent="0.2">
      <c r="A29" s="29">
        <v>42998</v>
      </c>
      <c r="B29" s="30" t="s">
        <v>51</v>
      </c>
      <c r="C29" s="31" t="s">
        <v>7</v>
      </c>
      <c r="D29" s="32" t="s">
        <v>52</v>
      </c>
      <c r="E29" s="20" t="s">
        <v>56</v>
      </c>
    </row>
    <row r="30" spans="1:5" ht="12.75" customHeight="1" x14ac:dyDescent="0.2">
      <c r="A30" s="7" t="s">
        <v>7</v>
      </c>
      <c r="B30" s="8" t="s">
        <v>8</v>
      </c>
      <c r="C30" s="9">
        <f>SUM(C6:C29)</f>
        <v>533836</v>
      </c>
      <c r="D30" s="6" t="s">
        <v>7</v>
      </c>
      <c r="E30" s="6" t="s">
        <v>7</v>
      </c>
    </row>
    <row r="31" spans="1:5" x14ac:dyDescent="0.2">
      <c r="A31" s="10" t="s">
        <v>9</v>
      </c>
    </row>
    <row r="32" spans="1:5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</sheetData>
  <sheetProtection algorithmName="SHA-512" hashValue="A7x0qphzExjx6ZErCQArcMkPnCEOlpLeZd7JrP+sAiLSSo1DZ9pIzm2v5VINJw/FP/R13X6MN4LdMrrvxSbCUQ==" saltValue="XNt5cI1Ph23ytTfX6QsI6Q==" spinCount="100000" sheet="1" objects="1" scenarios="1"/>
  <phoneticPr fontId="0" type="noConversion"/>
  <printOptions horizontalCentered="1" gridLines="1"/>
  <pageMargins left="0" right="0.16" top="0.43" bottom="0.5" header="0" footer="0"/>
  <pageSetup scale="65" orientation="landscape" r:id="rId1"/>
  <headerFooter differentFirst="1" alignWithMargins="0">
    <firstHeader xml:space="preserve">&amp;C&amp;"Arial,Bold"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DPR Settlements 1st Qtr 2017-18</vt:lpstr>
      <vt:lpstr>ColumnTitleRegion1.a5.e30.1</vt:lpstr>
      <vt:lpstr>'DPR Settlements 1st Qtr 2017-18'!Print_Area</vt:lpstr>
      <vt:lpstr>'DPR Settlements 1st Qtr 2017-18'!Print_Titles</vt:lpstr>
    </vt:vector>
  </TitlesOfParts>
  <Company>cdpr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lowen</dc:creator>
  <cp:lastModifiedBy>Windows User</cp:lastModifiedBy>
  <cp:lastPrinted>2019-04-08T21:36:42Z</cp:lastPrinted>
  <dcterms:created xsi:type="dcterms:W3CDTF">2004-12-22T18:45:43Z</dcterms:created>
  <dcterms:modified xsi:type="dcterms:W3CDTF">2019-04-16T20:14:19Z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