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4th Qtr 2017-18" sheetId="1" r:id="rId1"/>
  </sheets>
  <definedNames>
    <definedName name="_xlnm._FilterDatabase" localSheetId="0" hidden="1">'DPR Settlements 4th Qtr 2017-18'!$A$5:$E$59</definedName>
    <definedName name="ColumnTitleRegion1.a5.e59.1">'DPR Settlements 4th Qtr 2017-18'!$E$59</definedName>
    <definedName name="_xlnm.Print_Area" localSheetId="0">'DPR Settlements 4th Qtr 2017-18'!$A$1:$E$59</definedName>
    <definedName name="_xlnm.Print_Titles" localSheetId="0">'DPR Settlements 4th Qtr 2017-18'!$2:$5</definedName>
  </definedNames>
  <calcPr calcId="162913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<sst xmlns="http://schemas.openxmlformats.org/spreadsheetml/2006/main" count="193" uniqueCount="122">
  <si>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</si>
  <si>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</si>
  <si>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</si>
  <si>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</si>
  <si>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</si>
  <si>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</si>
  <si>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</si>
  <si>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</si>
  <si>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</si>
  <si>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</si>
  <si>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Winfield Solutions</t>
  </si>
  <si>
    <t>This worksheet contains information in a data range starting at A5 and ending at E59.</t>
  </si>
  <si>
    <t>4th Quarter 2014-15</t>
  </si>
  <si>
    <t>PQE 2014/15-29</t>
  </si>
  <si>
    <t>Bed Bath &amp; Beyond</t>
  </si>
  <si>
    <t>Conair Home Roll-Up Teak Bath Mat, Reg No: None</t>
  </si>
  <si>
    <t>PQE 2014/15-30</t>
  </si>
  <si>
    <t>Conair Corporation</t>
  </si>
  <si>
    <t>PQE 2014/15-81</t>
  </si>
  <si>
    <t>Med Effect, Inc.</t>
  </si>
  <si>
    <t>Sanosil HaloMist, Reg No: 84526-6</t>
  </si>
  <si>
    <t>PQE 2014/15-94</t>
  </si>
  <si>
    <t>Do-It-Yourself Pest Control</t>
  </si>
  <si>
    <t>Tekko Pro, Reg No: 53883-335</t>
  </si>
  <si>
    <t>PQE 2014/15-78</t>
  </si>
  <si>
    <t>Kittrich Corporation</t>
  </si>
  <si>
    <t>Con-Tact Brand Regal Bath Mat, Reg No: None</t>
  </si>
  <si>
    <t>PQE 2014/15-79</t>
  </si>
  <si>
    <t>Con-Tact Brand Bath Mat (18" Width), Reg No: None</t>
  </si>
  <si>
    <t>PQE 2014/15-80</t>
  </si>
  <si>
    <t>Con-Tact Brand Bath Mat (17" Width), Reg No: None</t>
  </si>
  <si>
    <t>PQE 2014/15-93</t>
  </si>
  <si>
    <t>sBioMed, LLC</t>
  </si>
  <si>
    <t>Striplex SD (Part A), Reg No: 84545-11</t>
  </si>
  <si>
    <t>Striplex SD Activator (Part B), Reg No: 84545-10</t>
  </si>
  <si>
    <t>PQE 2014/15-85</t>
  </si>
  <si>
    <t>Patterson Dental Supply, Inc.</t>
  </si>
  <si>
    <t>Sani-Cloth Pre-Moistened Wipes, Reg No: 9480-5</t>
  </si>
  <si>
    <t>PQE 2014/15-96</t>
  </si>
  <si>
    <t>Cardinal Professional Products</t>
  </si>
  <si>
    <t>Tim-Bor, Reg No: 64405-8</t>
  </si>
  <si>
    <t>PQE 2014/15-95</t>
  </si>
  <si>
    <t>Trinity Formulas, Inc.</t>
  </si>
  <si>
    <t>Q-SUDS, Reg No: None</t>
  </si>
  <si>
    <t>PQE 2014/15-22</t>
  </si>
  <si>
    <t>The Clorox Pet Products Company</t>
  </si>
  <si>
    <t>Premium Ever Clean Extra Strength Unscented, Reg No: None</t>
  </si>
  <si>
    <t>Premium Ever Clean Extra Strength Scented, Reg No: None</t>
  </si>
  <si>
    <t>Premium Ever Clean Multi-Crystal Blend, Reg No: None</t>
  </si>
  <si>
    <t>PQE 2014/15-76</t>
  </si>
  <si>
    <t>Tractor Supply Company</t>
  </si>
  <si>
    <t>Starbar Captivator Fly Trap, Reg No: None</t>
  </si>
  <si>
    <t>PQE 2014/15-98</t>
  </si>
  <si>
    <t>Ewing Irrigation</t>
  </si>
  <si>
    <t>Drexel Surf-AC 910, Reg No: None</t>
  </si>
  <si>
    <t>Monterey M.S.O. Methylated Seed Oil, Reg No: 54705-50005</t>
  </si>
  <si>
    <t>PQE 2014/15-103</t>
  </si>
  <si>
    <t>Aptus USA</t>
  </si>
  <si>
    <t>Bioshark Dislike, Reg No: None</t>
  </si>
  <si>
    <t>PQE 2014/15-48</t>
  </si>
  <si>
    <t>Energizer Personal Care, LLC</t>
  </si>
  <si>
    <t>Litter Genie Plus, Reg No: None</t>
  </si>
  <si>
    <t>Dr. Doormat, Reg No: None</t>
  </si>
  <si>
    <t>PQE 2013/14-97</t>
  </si>
  <si>
    <t>ZymeAway LLC</t>
  </si>
  <si>
    <t>ZymeAway Total Surface Cleaner, Reg No: None</t>
  </si>
  <si>
    <t>PQE 2014/15-106</t>
  </si>
  <si>
    <t>Affinity Tankmix Herbicide, Reg No: 352-641</t>
  </si>
  <si>
    <t>Xxpire WG Insecticide, Reg No: 62719-676</t>
  </si>
  <si>
    <t>PQE 2014/15-97</t>
  </si>
  <si>
    <t>Johnstone Supply, Inc.</t>
  </si>
  <si>
    <t>Sprayaway Jet ForceWasp &amp; Hornet Killer, Reg No: None</t>
  </si>
  <si>
    <t>Sta-Clean Condensate Drain Strips, Reg No: 68114-1-46463</t>
  </si>
  <si>
    <t>Ace Ecotreat, Reg No: None</t>
  </si>
  <si>
    <t>Ace Evap-Gard Plus, Reg No: None</t>
  </si>
  <si>
    <t>Hydro-Balance Coil &amp; Duct Spray, Reg No: None</t>
  </si>
  <si>
    <t>PQE 2014/15-110</t>
  </si>
  <si>
    <t>BASF Corporation</t>
  </si>
  <si>
    <t>Presription Treatment Brand Ultra-Pure Oil Horticultural Insecticide, Miticide, and Fungicide, Reg No: 69526-5-499</t>
  </si>
  <si>
    <t>PQE 2014/15-111</t>
  </si>
  <si>
    <t>San Joaquin Sulphur Company</t>
  </si>
  <si>
    <t>Zinc Sulphate, Reg No: None</t>
  </si>
  <si>
    <t>PQE 2014/15-90</t>
  </si>
  <si>
    <t>Walmart</t>
  </si>
  <si>
    <t>Great Value Bleach, Reg No: 70271-13-41348</t>
  </si>
  <si>
    <t>PQE 2014/15-74</t>
  </si>
  <si>
    <t>Gowan Company</t>
  </si>
  <si>
    <t>Prefar 4E, Reg No: 10163-200</t>
  </si>
  <si>
    <t>Yukon, Reg No: 81880-6-10163</t>
  </si>
  <si>
    <t>PQE 2014/15-108</t>
  </si>
  <si>
    <t>Family Dollar, Inc.</t>
  </si>
  <si>
    <t>Interiors by Design 100% PEVA Shower curtain liner, Reg No: None</t>
  </si>
  <si>
    <t>PQE 2014/15-112</t>
  </si>
  <si>
    <t>Exacto, Inc.</t>
  </si>
  <si>
    <t>Synthex PCA 63, Reg No: None</t>
  </si>
  <si>
    <t>PQE 2014/15-114</t>
  </si>
  <si>
    <t>Custom Agricultural Formulators, Inc.</t>
  </si>
  <si>
    <t>BWC Crop Oil, Reg No: None</t>
  </si>
  <si>
    <t>KAR MSO Complete, Reg No: None</t>
  </si>
  <si>
    <t>PQE 2014/15-113</t>
  </si>
  <si>
    <t>Hocking International Laboratories, Inc.</t>
  </si>
  <si>
    <t>Sani-Quat, Reg No: 1839-86-44956</t>
  </si>
  <si>
    <t>PQE 2014/15-58</t>
  </si>
  <si>
    <t>Albaugh, LLC/Albaugh, Inc.</t>
  </si>
  <si>
    <t>Copper Oxychloride MUP, Reg No: 45002-6</t>
  </si>
  <si>
    <t>Cop-O-Zinc, Reg No: 45002-21</t>
  </si>
  <si>
    <t>Aqua Star, Reg No: 42750-59</t>
  </si>
  <si>
    <t>Gly Star Pro, Reg No: 42750-67</t>
  </si>
  <si>
    <t>PQE 2014/15-104</t>
  </si>
  <si>
    <t>Enviro Tech Chemical Services, Inc.</t>
  </si>
  <si>
    <t>Perasan, Reg No: 63838-2</t>
  </si>
  <si>
    <t>PQE 2014/15-119</t>
  </si>
  <si>
    <t>Federated Group, Inc.</t>
  </si>
  <si>
    <t>Bleach Regular, Reg No: 70271-13-970</t>
  </si>
  <si>
    <t>PQE 2014/15-101</t>
  </si>
  <si>
    <t>Raley's</t>
  </si>
  <si>
    <t>Raley's Supreme Clean Heavy Duty Foamlined Rubber Gloves, Reg No: None</t>
  </si>
  <si>
    <t>Raley's Supreme Clean Flocklined Rubber Gloves, Reg No: None</t>
  </si>
  <si>
    <t>Raley's Supreme Clean Disposable Vinyl Gloves, Reg No: None</t>
  </si>
  <si>
    <t>PQE 2013/14-85</t>
  </si>
  <si>
    <t>X-Nutrients</t>
  </si>
  <si>
    <t>MX Clone Gel, Reg No: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</si>
</sst>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0" fontId="3" fillId="0" borderId="0">
      <alignment wrapText="1"/>
    </xf>
    <xf numFmtId="0" fontId="4" fillId="0" borderId="0"/>
    <xf numFmtId="0" fontId="4" fillId="0" borderId="0">
      <alignment vertical="top"/>
    </xf>
    <xf numFmtId="44" fontId="2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5" fillId="6" borderId="0" applyNumberFormat="0" applyBorder="0" applyAlignment="0" applyProtection="0"/>
    <xf numFmtId="0" fontId="19" fillId="9" borderId="7" applyNumberFormat="0" applyAlignment="0" applyProtection="0"/>
    <xf numFmtId="0" fontId="21" fillId="10" borderId="1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8" borderId="7" applyNumberFormat="0" applyAlignment="0" applyProtection="0"/>
    <xf numFmtId="0" fontId="20" fillId="0" borderId="9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10" fillId="0" borderId="0"/>
    <xf numFmtId="0" fontId="10" fillId="11" borderId="11" applyNumberFormat="0" applyFont="0" applyAlignment="0" applyProtection="0"/>
    <xf numFmtId="0" fontId="18" fillId="9" borderId="8" applyNumberFormat="0" applyAlignment="0" applyProtection="0"/>
    <xf numFmtId="0" fontId="24" fillId="0" borderId="12" applyNumberFormat="0" applyFill="0" applyAlignment="0" applyProtection="0"/>
    <xf numFmtId="0" fontId="2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14" fontId="2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/>
    </xf>
    <xf numFmtId="44" fontId="2" fillId="4" borderId="0" xfId="8" applyFont="1" applyFill="1" applyBorder="1" applyAlignment="1"/>
    <xf numFmtId="0" fontId="2" fillId="4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44" fontId="2" fillId="2" borderId="0" xfId="8" applyFont="1" applyFill="1" applyBorder="1" applyAlignment="1"/>
    <xf numFmtId="0" fontId="2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/>
    </xf>
    <xf numFmtId="44" fontId="8" fillId="4" borderId="0" xfId="8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/>
    </xf>
    <xf numFmtId="44" fontId="7" fillId="2" borderId="0" xfId="8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44" fontId="5" fillId="3" borderId="0" xfId="8" applyFont="1" applyFill="1" applyBorder="1" applyAlignment="1"/>
  </cellXfs>
  <cellStyles count="80"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 2" xfId="53"/>
    <cellStyle name="Currency 2" xfId="8"/>
    <cellStyle name="Currency 2 2" xfId="75"/>
    <cellStyle name="Currency 2 3" xfId="55"/>
    <cellStyle name="Currency 3" xfId="4"/>
    <cellStyle name="Currency 3 2" xfId="73"/>
    <cellStyle name="Currency 3 3" xfId="56"/>
    <cellStyle name="Currency 4" xfId="54"/>
    <cellStyle name="Currency 5" xfId="10"/>
    <cellStyle name="Currency 6" xfId="77"/>
    <cellStyle name="Currency 7" xfId="76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Input 2" xfId="63"/>
    <cellStyle name="Linked Cell 2" xfId="64"/>
    <cellStyle name="Neutral 2" xfId="65"/>
    <cellStyle name="Normal" xfId="0" builtinId="0"/>
    <cellStyle name="Normal 10" xfId="5"/>
    <cellStyle name="Normal 11" xfId="18"/>
    <cellStyle name="Normal 12" xfId="19"/>
    <cellStyle name="Normal 13" xfId="20"/>
    <cellStyle name="Normal 14" xfId="21"/>
    <cellStyle name="Normal 15" xfId="22"/>
    <cellStyle name="Normal 16" xfId="6"/>
    <cellStyle name="Normal 17" xfId="23"/>
    <cellStyle name="Normal 18" xfId="25"/>
    <cellStyle name="Normal 19" xfId="78"/>
    <cellStyle name="Normal 2" xfId="1"/>
    <cellStyle name="Normal 2 11" xfId="3"/>
    <cellStyle name="Normal 2 2" xfId="24"/>
    <cellStyle name="Normal 2 3" xfId="66"/>
    <cellStyle name="Normal 2 7" xfId="2"/>
    <cellStyle name="Normal 20" xfId="79"/>
    <cellStyle name="Normal 3" xfId="7"/>
    <cellStyle name="Normal 3 2" xfId="67"/>
    <cellStyle name="Normal 3 3" xfId="74"/>
    <cellStyle name="Normal 3 4" xfId="11"/>
    <cellStyle name="Normal 4" xfId="12"/>
    <cellStyle name="Normal 4 2" xfId="68"/>
    <cellStyle name="Normal 5" xfId="13"/>
    <cellStyle name="Normal 6" xfId="14"/>
    <cellStyle name="Normal 7" xfId="15"/>
    <cellStyle name="Normal 8" xfId="16"/>
    <cellStyle name="Normal 9" xfId="17"/>
    <cellStyle name="Note 2" xfId="69"/>
    <cellStyle name="Output 2" xfId="70"/>
    <cellStyle name="Title 2" xfId="9"/>
    <cellStyle name="Total 2" xfId="71"/>
    <cellStyle name="Warning Text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18"/>
  <sheetViews>
    <sheetView tabSelected="1" zoomScaleNormal="100" zoomScaleSheetLayoutView="100" workbookViewId="0">
      <selection activeCell="E18" sqref="E18"/>
    </sheetView>
  </sheetViews>
  <sheetFormatPr defaultColWidth="0" defaultRowHeight="12.75" zeroHeight="1" x14ac:dyDescent="0.2"/>
  <cols>
    <col min="1" max="1" width="13.7109375" style="15" customWidth="1"/>
    <col min="2" max="2" width="19.28515625" style="10" customWidth="1"/>
    <col min="3" max="3" width="15.5703125" style="11" customWidth="1"/>
    <col min="4" max="4" width="38.85546875" style="12" bestFit="1" customWidth="1"/>
    <col min="5" max="5" width="102.28515625" style="12" bestFit="1" customWidth="1"/>
    <col min="6" max="16383" width="5" style="1" hidden="1"/>
    <col min="16384" max="16384" width="13.5703125" style="1" hidden="1" customWidth="1"/>
  </cols>
  <sheetData>
    <row r="1" spans="1:5" x14ac:dyDescent="0.2">
      <c r="A1" s="9" t="s">
        <v>11</v>
      </c>
    </row>
    <row r="2" spans="1:5" ht="15.75" x14ac:dyDescent="0.2">
      <c r="A2" s="13" t="s">
        <v>5</v>
      </c>
      <c r="B2" s="14"/>
      <c r="C2" s="14"/>
      <c r="D2" s="14"/>
      <c r="E2" s="14"/>
    </row>
    <row r="3" spans="1:5" ht="15.75" x14ac:dyDescent="0.2">
      <c r="A3" s="13" t="s">
        <v>6</v>
      </c>
      <c r="B3" s="14"/>
      <c r="C3" s="14"/>
      <c r="D3" s="14"/>
      <c r="E3" s="14"/>
    </row>
    <row r="4" spans="1:5" ht="30.75" customHeight="1" thickBot="1" x14ac:dyDescent="0.25">
      <c r="A4" s="13" t="s">
        <v>12</v>
      </c>
      <c r="B4" s="14"/>
      <c r="C4" s="14"/>
      <c r="D4" s="14"/>
      <c r="E4" s="14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17">
        <v>42097</v>
      </c>
      <c r="B6" s="18" t="s">
        <v>13</v>
      </c>
      <c r="C6" s="19">
        <v>5473</v>
      </c>
      <c r="D6" s="20" t="s">
        <v>14</v>
      </c>
      <c r="E6" s="20" t="s">
        <v>15</v>
      </c>
    </row>
    <row r="7" spans="1:5" s="16" customFormat="1" ht="12.75" customHeight="1" x14ac:dyDescent="0.2">
      <c r="A7" s="21">
        <v>42097</v>
      </c>
      <c r="B7" s="22" t="s">
        <v>16</v>
      </c>
      <c r="C7" s="23">
        <v>8128</v>
      </c>
      <c r="D7" s="24" t="s">
        <v>17</v>
      </c>
      <c r="E7" s="24" t="s">
        <v>15</v>
      </c>
    </row>
    <row r="8" spans="1:5" s="16" customFormat="1" ht="12.75" customHeight="1" x14ac:dyDescent="0.2">
      <c r="A8" s="17">
        <v>42102</v>
      </c>
      <c r="B8" s="18" t="s">
        <v>18</v>
      </c>
      <c r="C8" s="19">
        <v>780</v>
      </c>
      <c r="D8" s="20" t="s">
        <v>19</v>
      </c>
      <c r="E8" s="20" t="s">
        <v>20</v>
      </c>
    </row>
    <row r="9" spans="1:5" s="16" customFormat="1" ht="12.75" customHeight="1" x14ac:dyDescent="0.2">
      <c r="A9" s="21">
        <v>42102</v>
      </c>
      <c r="B9" s="22" t="s">
        <v>21</v>
      </c>
      <c r="C9" s="23">
        <v>304</v>
      </c>
      <c r="D9" s="24" t="s">
        <v>22</v>
      </c>
      <c r="E9" s="24" t="s">
        <v>23</v>
      </c>
    </row>
    <row r="10" spans="1:5" s="16" customFormat="1" ht="12.75" customHeight="1" x14ac:dyDescent="0.2">
      <c r="A10" s="17">
        <v>42111</v>
      </c>
      <c r="B10" s="18" t="s">
        <v>24</v>
      </c>
      <c r="C10" s="19">
        <v>12854</v>
      </c>
      <c r="D10" s="20" t="s">
        <v>25</v>
      </c>
      <c r="E10" s="20" t="s">
        <v>26</v>
      </c>
    </row>
    <row r="11" spans="1:5" s="16" customFormat="1" ht="12.75" customHeight="1" x14ac:dyDescent="0.2">
      <c r="A11" s="25">
        <v>42111</v>
      </c>
      <c r="B11" s="26" t="s">
        <v>27</v>
      </c>
      <c r="C11" s="27" t="s">
        <v>7</v>
      </c>
      <c r="D11" s="28" t="s">
        <v>25</v>
      </c>
      <c r="E11" s="20" t="s">
        <v>28</v>
      </c>
    </row>
    <row r="12" spans="1:5" s="16" customFormat="1" ht="12.75" customHeight="1" x14ac:dyDescent="0.2">
      <c r="A12" s="25">
        <v>42111</v>
      </c>
      <c r="B12" s="26" t="s">
        <v>29</v>
      </c>
      <c r="C12" s="27" t="s">
        <v>7</v>
      </c>
      <c r="D12" s="28" t="s">
        <v>25</v>
      </c>
      <c r="E12" s="20" t="s">
        <v>30</v>
      </c>
    </row>
    <row r="13" spans="1:5" s="16" customFormat="1" ht="12.75" customHeight="1" x14ac:dyDescent="0.2">
      <c r="A13" s="21">
        <v>42111</v>
      </c>
      <c r="B13" s="22" t="s">
        <v>31</v>
      </c>
      <c r="C13" s="23">
        <v>9261</v>
      </c>
      <c r="D13" s="24" t="s">
        <v>32</v>
      </c>
      <c r="E13" s="24" t="s">
        <v>33</v>
      </c>
    </row>
    <row r="14" spans="1:5" s="16" customFormat="1" ht="12.75" customHeight="1" x14ac:dyDescent="0.2">
      <c r="A14" s="29">
        <v>42111</v>
      </c>
      <c r="B14" s="30" t="s">
        <v>31</v>
      </c>
      <c r="C14" s="31" t="s">
        <v>7</v>
      </c>
      <c r="D14" s="32" t="s">
        <v>32</v>
      </c>
      <c r="E14" s="24" t="s">
        <v>34</v>
      </c>
    </row>
    <row r="15" spans="1:5" s="16" customFormat="1" ht="12.75" customHeight="1" x14ac:dyDescent="0.2">
      <c r="A15" s="17">
        <v>42111</v>
      </c>
      <c r="B15" s="18" t="s">
        <v>35</v>
      </c>
      <c r="C15" s="19">
        <v>41</v>
      </c>
      <c r="D15" s="20" t="s">
        <v>36</v>
      </c>
      <c r="E15" s="20" t="s">
        <v>37</v>
      </c>
    </row>
    <row r="16" spans="1:5" s="16" customFormat="1" ht="12.75" customHeight="1" x14ac:dyDescent="0.2">
      <c r="A16" s="21">
        <v>42117</v>
      </c>
      <c r="B16" s="22" t="s">
        <v>38</v>
      </c>
      <c r="C16" s="23">
        <v>709</v>
      </c>
      <c r="D16" s="24" t="s">
        <v>39</v>
      </c>
      <c r="E16" s="24" t="s">
        <v>40</v>
      </c>
    </row>
    <row r="17" spans="1:5" s="16" customFormat="1" ht="12.75" customHeight="1" x14ac:dyDescent="0.2">
      <c r="A17" s="17">
        <v>42122</v>
      </c>
      <c r="B17" s="18" t="s">
        <v>41</v>
      </c>
      <c r="C17" s="19">
        <v>1061</v>
      </c>
      <c r="D17" s="20" t="s">
        <v>42</v>
      </c>
      <c r="E17" s="20" t="s">
        <v>43</v>
      </c>
    </row>
    <row r="18" spans="1:5" s="16" customFormat="1" ht="12.75" customHeight="1" x14ac:dyDescent="0.2">
      <c r="A18" s="21">
        <v>42131</v>
      </c>
      <c r="B18" s="22" t="s">
        <v>44</v>
      </c>
      <c r="C18" s="23">
        <v>88000</v>
      </c>
      <c r="D18" s="24" t="s">
        <v>45</v>
      </c>
      <c r="E18" s="24" t="s">
        <v>46</v>
      </c>
    </row>
    <row r="19" spans="1:5" s="16" customFormat="1" ht="12.75" customHeight="1" x14ac:dyDescent="0.2">
      <c r="A19" s="29">
        <v>42131</v>
      </c>
      <c r="B19" s="30" t="s">
        <v>44</v>
      </c>
      <c r="C19" s="31" t="s">
        <v>7</v>
      </c>
      <c r="D19" s="32" t="s">
        <v>45</v>
      </c>
      <c r="E19" s="24" t="s">
        <v>47</v>
      </c>
    </row>
    <row r="20" spans="1:5" s="16" customFormat="1" ht="12.75" customHeight="1" x14ac:dyDescent="0.2">
      <c r="A20" s="29">
        <v>42131</v>
      </c>
      <c r="B20" s="30" t="s">
        <v>44</v>
      </c>
      <c r="C20" s="31" t="s">
        <v>7</v>
      </c>
      <c r="D20" s="32" t="s">
        <v>45</v>
      </c>
      <c r="E20" s="24" t="s">
        <v>48</v>
      </c>
    </row>
    <row r="21" spans="1:5" s="16" customFormat="1" ht="12.75" customHeight="1" x14ac:dyDescent="0.2">
      <c r="A21" s="17">
        <v>42131</v>
      </c>
      <c r="B21" s="18" t="s">
        <v>49</v>
      </c>
      <c r="C21" s="19">
        <v>10410</v>
      </c>
      <c r="D21" s="20" t="s">
        <v>50</v>
      </c>
      <c r="E21" s="20" t="s">
        <v>51</v>
      </c>
    </row>
    <row r="22" spans="1:5" s="16" customFormat="1" ht="12.75" customHeight="1" x14ac:dyDescent="0.2">
      <c r="A22" s="21">
        <v>42135</v>
      </c>
      <c r="B22" s="22" t="s">
        <v>52</v>
      </c>
      <c r="C22" s="23">
        <v>3046</v>
      </c>
      <c r="D22" s="24" t="s">
        <v>53</v>
      </c>
      <c r="E22" s="24" t="s">
        <v>54</v>
      </c>
    </row>
    <row r="23" spans="1:5" s="16" customFormat="1" ht="12.75" customHeight="1" x14ac:dyDescent="0.2">
      <c r="A23" s="21">
        <v>42135</v>
      </c>
      <c r="B23" s="22" t="s">
        <v>52</v>
      </c>
      <c r="C23" s="31" t="s">
        <v>7</v>
      </c>
      <c r="D23" s="24" t="s">
        <v>53</v>
      </c>
      <c r="E23" s="24" t="s">
        <v>55</v>
      </c>
    </row>
    <row r="24" spans="1:5" s="16" customFormat="1" ht="12.75" customHeight="1" x14ac:dyDescent="0.2">
      <c r="A24" s="17">
        <v>42135</v>
      </c>
      <c r="B24" s="18" t="s">
        <v>56</v>
      </c>
      <c r="C24" s="19">
        <v>960</v>
      </c>
      <c r="D24" s="20" t="s">
        <v>57</v>
      </c>
      <c r="E24" s="20" t="s">
        <v>58</v>
      </c>
    </row>
    <row r="25" spans="1:5" s="16" customFormat="1" ht="12.75" customHeight="1" x14ac:dyDescent="0.2">
      <c r="A25" s="21">
        <v>42137</v>
      </c>
      <c r="B25" s="22" t="s">
        <v>59</v>
      </c>
      <c r="C25" s="23">
        <v>22500</v>
      </c>
      <c r="D25" s="24" t="s">
        <v>60</v>
      </c>
      <c r="E25" s="24" t="s">
        <v>61</v>
      </c>
    </row>
    <row r="26" spans="1:5" s="16" customFormat="1" ht="12.75" customHeight="1" x14ac:dyDescent="0.2">
      <c r="A26" s="17">
        <v>42142</v>
      </c>
      <c r="B26" s="18" t="s">
        <v>13</v>
      </c>
      <c r="C26" s="19">
        <v>11014</v>
      </c>
      <c r="D26" s="20" t="s">
        <v>14</v>
      </c>
      <c r="E26" s="20" t="s">
        <v>62</v>
      </c>
    </row>
    <row r="27" spans="1:5" s="16" customFormat="1" ht="12.75" customHeight="1" x14ac:dyDescent="0.2">
      <c r="A27" s="21">
        <v>42143</v>
      </c>
      <c r="B27" s="22" t="s">
        <v>63</v>
      </c>
      <c r="C27" s="23">
        <v>100</v>
      </c>
      <c r="D27" s="24" t="s">
        <v>64</v>
      </c>
      <c r="E27" s="24" t="s">
        <v>65</v>
      </c>
    </row>
    <row r="28" spans="1:5" s="16" customFormat="1" ht="12.75" customHeight="1" x14ac:dyDescent="0.2">
      <c r="A28" s="17">
        <v>42150</v>
      </c>
      <c r="B28" s="18" t="s">
        <v>66</v>
      </c>
      <c r="C28" s="19">
        <v>875</v>
      </c>
      <c r="D28" s="20" t="s">
        <v>10</v>
      </c>
      <c r="E28" s="20" t="s">
        <v>67</v>
      </c>
    </row>
    <row r="29" spans="1:5" s="16" customFormat="1" ht="12.75" customHeight="1" x14ac:dyDescent="0.2">
      <c r="A29" s="25">
        <v>42150</v>
      </c>
      <c r="B29" s="26" t="s">
        <v>66</v>
      </c>
      <c r="C29" s="27" t="s">
        <v>7</v>
      </c>
      <c r="D29" s="28" t="s">
        <v>10</v>
      </c>
      <c r="E29" s="20" t="s">
        <v>68</v>
      </c>
    </row>
    <row r="30" spans="1:5" s="16" customFormat="1" ht="12.75" customHeight="1" x14ac:dyDescent="0.2">
      <c r="A30" s="21">
        <v>42157</v>
      </c>
      <c r="B30" s="22" t="s">
        <v>69</v>
      </c>
      <c r="C30" s="23">
        <v>1804</v>
      </c>
      <c r="D30" s="24" t="s">
        <v>70</v>
      </c>
      <c r="E30" s="24" t="s">
        <v>71</v>
      </c>
    </row>
    <row r="31" spans="1:5" s="16" customFormat="1" ht="12.75" customHeight="1" x14ac:dyDescent="0.2">
      <c r="A31" s="29">
        <v>42157</v>
      </c>
      <c r="B31" s="30" t="s">
        <v>69</v>
      </c>
      <c r="C31" s="31" t="s">
        <v>7</v>
      </c>
      <c r="D31" s="32" t="s">
        <v>70</v>
      </c>
      <c r="E31" s="24" t="s">
        <v>72</v>
      </c>
    </row>
    <row r="32" spans="1:5" s="16" customFormat="1" ht="12.75" customHeight="1" x14ac:dyDescent="0.2">
      <c r="A32" s="29">
        <v>42157</v>
      </c>
      <c r="B32" s="30" t="s">
        <v>69</v>
      </c>
      <c r="C32" s="31" t="s">
        <v>7</v>
      </c>
      <c r="D32" s="32" t="s">
        <v>70</v>
      </c>
      <c r="E32" s="24" t="s">
        <v>73</v>
      </c>
    </row>
    <row r="33" spans="1:5" s="16" customFormat="1" ht="12.75" customHeight="1" x14ac:dyDescent="0.2">
      <c r="A33" s="29">
        <v>42157</v>
      </c>
      <c r="B33" s="30" t="s">
        <v>69</v>
      </c>
      <c r="C33" s="31" t="s">
        <v>7</v>
      </c>
      <c r="D33" s="32" t="s">
        <v>70</v>
      </c>
      <c r="E33" s="24" t="s">
        <v>74</v>
      </c>
    </row>
    <row r="34" spans="1:5" s="16" customFormat="1" ht="12.75" customHeight="1" x14ac:dyDescent="0.2">
      <c r="A34" s="29">
        <v>42157</v>
      </c>
      <c r="B34" s="30" t="s">
        <v>69</v>
      </c>
      <c r="C34" s="31" t="s">
        <v>7</v>
      </c>
      <c r="D34" s="32" t="s">
        <v>70</v>
      </c>
      <c r="E34" s="24" t="s">
        <v>75</v>
      </c>
    </row>
    <row r="35" spans="1:5" s="16" customFormat="1" ht="12.75" customHeight="1" x14ac:dyDescent="0.2">
      <c r="A35" s="17">
        <v>42158</v>
      </c>
      <c r="B35" s="18" t="s">
        <v>76</v>
      </c>
      <c r="C35" s="19">
        <v>8434</v>
      </c>
      <c r="D35" s="20" t="s">
        <v>77</v>
      </c>
      <c r="E35" s="20" t="s">
        <v>78</v>
      </c>
    </row>
    <row r="36" spans="1:5" s="16" customFormat="1" ht="12.75" customHeight="1" x14ac:dyDescent="0.2">
      <c r="A36" s="21">
        <v>42163</v>
      </c>
      <c r="B36" s="22" t="s">
        <v>79</v>
      </c>
      <c r="C36" s="23">
        <v>750</v>
      </c>
      <c r="D36" s="24" t="s">
        <v>80</v>
      </c>
      <c r="E36" s="24" t="s">
        <v>81</v>
      </c>
    </row>
    <row r="37" spans="1:5" s="16" customFormat="1" ht="12.75" customHeight="1" x14ac:dyDescent="0.2">
      <c r="A37" s="17">
        <v>42165</v>
      </c>
      <c r="B37" s="18" t="s">
        <v>82</v>
      </c>
      <c r="C37" s="19">
        <v>756</v>
      </c>
      <c r="D37" s="20" t="s">
        <v>83</v>
      </c>
      <c r="E37" s="20" t="s">
        <v>84</v>
      </c>
    </row>
    <row r="38" spans="1:5" s="16" customFormat="1" ht="12.75" customHeight="1" x14ac:dyDescent="0.2">
      <c r="A38" s="21">
        <v>42165</v>
      </c>
      <c r="B38" s="22" t="s">
        <v>85</v>
      </c>
      <c r="C38" s="23">
        <v>10000</v>
      </c>
      <c r="D38" s="24" t="s">
        <v>86</v>
      </c>
      <c r="E38" s="24" t="s">
        <v>87</v>
      </c>
    </row>
    <row r="39" spans="1:5" s="16" customFormat="1" ht="12.75" customHeight="1" x14ac:dyDescent="0.2">
      <c r="A39" s="21">
        <v>42165</v>
      </c>
      <c r="B39" s="22" t="s">
        <v>85</v>
      </c>
      <c r="C39" s="31" t="s">
        <v>7</v>
      </c>
      <c r="D39" s="24" t="s">
        <v>86</v>
      </c>
      <c r="E39" s="24" t="s">
        <v>88</v>
      </c>
    </row>
    <row r="40" spans="1:5" s="16" customFormat="1" ht="12.75" customHeight="1" x14ac:dyDescent="0.2">
      <c r="A40" s="17">
        <v>42170</v>
      </c>
      <c r="B40" s="18" t="s">
        <v>89</v>
      </c>
      <c r="C40" s="19">
        <v>2551</v>
      </c>
      <c r="D40" s="20" t="s">
        <v>90</v>
      </c>
      <c r="E40" s="20" t="s">
        <v>91</v>
      </c>
    </row>
    <row r="41" spans="1:5" s="16" customFormat="1" ht="12.75" customHeight="1" x14ac:dyDescent="0.2">
      <c r="A41" s="21">
        <v>42171</v>
      </c>
      <c r="B41" s="22" t="s">
        <v>69</v>
      </c>
      <c r="C41" s="23">
        <v>186</v>
      </c>
      <c r="D41" s="24" t="s">
        <v>70</v>
      </c>
      <c r="E41" s="24" t="s">
        <v>72</v>
      </c>
    </row>
    <row r="42" spans="1:5" s="16" customFormat="1" ht="12.75" customHeight="1" x14ac:dyDescent="0.2">
      <c r="A42" s="29">
        <v>42171</v>
      </c>
      <c r="B42" s="30" t="s">
        <v>69</v>
      </c>
      <c r="C42" s="31" t="s">
        <v>7</v>
      </c>
      <c r="D42" s="32" t="s">
        <v>70</v>
      </c>
      <c r="E42" s="24" t="s">
        <v>73</v>
      </c>
    </row>
    <row r="43" spans="1:5" s="16" customFormat="1" ht="12.75" customHeight="1" x14ac:dyDescent="0.2">
      <c r="A43" s="29">
        <v>42171</v>
      </c>
      <c r="B43" s="30" t="s">
        <v>69</v>
      </c>
      <c r="C43" s="31" t="s">
        <v>7</v>
      </c>
      <c r="D43" s="32" t="s">
        <v>70</v>
      </c>
      <c r="E43" s="24" t="s">
        <v>74</v>
      </c>
    </row>
    <row r="44" spans="1:5" s="16" customFormat="1" ht="12.75" customHeight="1" x14ac:dyDescent="0.2">
      <c r="A44" s="29">
        <v>42171</v>
      </c>
      <c r="B44" s="30" t="s">
        <v>69</v>
      </c>
      <c r="C44" s="31" t="s">
        <v>7</v>
      </c>
      <c r="D44" s="32" t="s">
        <v>70</v>
      </c>
      <c r="E44" s="24" t="s">
        <v>75</v>
      </c>
    </row>
    <row r="45" spans="1:5" s="16" customFormat="1" ht="12.75" customHeight="1" x14ac:dyDescent="0.2">
      <c r="A45" s="17">
        <v>42174</v>
      </c>
      <c r="B45" s="18" t="s">
        <v>92</v>
      </c>
      <c r="C45" s="19">
        <v>1132</v>
      </c>
      <c r="D45" s="20" t="s">
        <v>93</v>
      </c>
      <c r="E45" s="20" t="s">
        <v>94</v>
      </c>
    </row>
    <row r="46" spans="1:5" s="16" customFormat="1" ht="12.75" customHeight="1" x14ac:dyDescent="0.2">
      <c r="A46" s="21">
        <v>42177</v>
      </c>
      <c r="B46" s="22" t="s">
        <v>95</v>
      </c>
      <c r="C46" s="23">
        <v>6679</v>
      </c>
      <c r="D46" s="24" t="s">
        <v>96</v>
      </c>
      <c r="E46" s="24" t="s">
        <v>97</v>
      </c>
    </row>
    <row r="47" spans="1:5" s="16" customFormat="1" ht="12.75" customHeight="1" x14ac:dyDescent="0.2">
      <c r="A47" s="29">
        <v>42177</v>
      </c>
      <c r="B47" s="30" t="s">
        <v>95</v>
      </c>
      <c r="C47" s="31" t="s">
        <v>7</v>
      </c>
      <c r="D47" s="32" t="s">
        <v>96</v>
      </c>
      <c r="E47" s="24" t="s">
        <v>98</v>
      </c>
    </row>
    <row r="48" spans="1:5" s="16" customFormat="1" ht="12.75" customHeight="1" x14ac:dyDescent="0.2">
      <c r="A48" s="17">
        <v>42178</v>
      </c>
      <c r="B48" s="18" t="s">
        <v>99</v>
      </c>
      <c r="C48" s="19">
        <v>3406</v>
      </c>
      <c r="D48" s="20" t="s">
        <v>100</v>
      </c>
      <c r="E48" s="20" t="s">
        <v>101</v>
      </c>
    </row>
    <row r="49" spans="1:5" s="16" customFormat="1" ht="12.75" customHeight="1" x14ac:dyDescent="0.2">
      <c r="A49" s="21">
        <v>42178</v>
      </c>
      <c r="B49" s="22" t="s">
        <v>102</v>
      </c>
      <c r="C49" s="23">
        <v>73000</v>
      </c>
      <c r="D49" s="24" t="s">
        <v>103</v>
      </c>
      <c r="E49" s="24" t="s">
        <v>104</v>
      </c>
    </row>
    <row r="50" spans="1:5" s="16" customFormat="1" ht="12.75" customHeight="1" x14ac:dyDescent="0.2">
      <c r="A50" s="29">
        <v>42178</v>
      </c>
      <c r="B50" s="30" t="s">
        <v>102</v>
      </c>
      <c r="C50" s="31" t="s">
        <v>7</v>
      </c>
      <c r="D50" s="32" t="s">
        <v>103</v>
      </c>
      <c r="E50" s="24" t="s">
        <v>105</v>
      </c>
    </row>
    <row r="51" spans="1:5" s="16" customFormat="1" ht="12.75" customHeight="1" x14ac:dyDescent="0.2">
      <c r="A51" s="29">
        <v>42178</v>
      </c>
      <c r="B51" s="30" t="s">
        <v>102</v>
      </c>
      <c r="C51" s="31" t="s">
        <v>7</v>
      </c>
      <c r="D51" s="32" t="s">
        <v>103</v>
      </c>
      <c r="E51" s="24" t="s">
        <v>106</v>
      </c>
    </row>
    <row r="52" spans="1:5" s="16" customFormat="1" ht="12.75" customHeight="1" x14ac:dyDescent="0.2">
      <c r="A52" s="29">
        <v>42178</v>
      </c>
      <c r="B52" s="30" t="s">
        <v>102</v>
      </c>
      <c r="C52" s="31" t="s">
        <v>7</v>
      </c>
      <c r="D52" s="32" t="s">
        <v>103</v>
      </c>
      <c r="E52" s="24" t="s">
        <v>107</v>
      </c>
    </row>
    <row r="53" spans="1:5" s="16" customFormat="1" ht="12.75" customHeight="1" x14ac:dyDescent="0.2">
      <c r="A53" s="17">
        <v>42179</v>
      </c>
      <c r="B53" s="18" t="s">
        <v>108</v>
      </c>
      <c r="C53" s="19">
        <v>16361</v>
      </c>
      <c r="D53" s="20" t="s">
        <v>109</v>
      </c>
      <c r="E53" s="20" t="s">
        <v>110</v>
      </c>
    </row>
    <row r="54" spans="1:5" s="16" customFormat="1" ht="12.75" customHeight="1" x14ac:dyDescent="0.2">
      <c r="A54" s="21">
        <v>42179</v>
      </c>
      <c r="B54" s="22" t="s">
        <v>111</v>
      </c>
      <c r="C54" s="23">
        <v>4268</v>
      </c>
      <c r="D54" s="24" t="s">
        <v>112</v>
      </c>
      <c r="E54" s="24" t="s">
        <v>113</v>
      </c>
    </row>
    <row r="55" spans="1:5" s="2" customFormat="1" ht="12.75" customHeight="1" x14ac:dyDescent="0.2">
      <c r="A55" s="17">
        <v>42184</v>
      </c>
      <c r="B55" s="18" t="s">
        <v>114</v>
      </c>
      <c r="C55" s="19">
        <v>101826</v>
      </c>
      <c r="D55" s="20" t="s">
        <v>115</v>
      </c>
      <c r="E55" s="20" t="s">
        <v>116</v>
      </c>
    </row>
    <row r="56" spans="1:5" ht="12.75" customHeight="1" x14ac:dyDescent="0.2">
      <c r="A56" s="25">
        <v>42184</v>
      </c>
      <c r="B56" s="26" t="s">
        <v>114</v>
      </c>
      <c r="C56" s="27" t="s">
        <v>7</v>
      </c>
      <c r="D56" s="28" t="s">
        <v>115</v>
      </c>
      <c r="E56" s="20" t="s">
        <v>117</v>
      </c>
    </row>
    <row r="57" spans="1:5" ht="12.75" customHeight="1" x14ac:dyDescent="0.2">
      <c r="A57" s="25">
        <v>42184</v>
      </c>
      <c r="B57" s="26" t="s">
        <v>114</v>
      </c>
      <c r="C57" s="27"/>
      <c r="D57" s="28" t="s">
        <v>115</v>
      </c>
      <c r="E57" s="20" t="s">
        <v>118</v>
      </c>
    </row>
    <row r="58" spans="1:5" ht="12.75" customHeight="1" x14ac:dyDescent="0.2">
      <c r="A58" s="21">
        <v>42184</v>
      </c>
      <c r="B58" s="22" t="s">
        <v>119</v>
      </c>
      <c r="C58" s="23">
        <v>5000</v>
      </c>
      <c r="D58" s="24" t="s">
        <v>120</v>
      </c>
      <c r="E58" s="24" t="s">
        <v>121</v>
      </c>
    </row>
    <row r="59" spans="1:5" ht="12.75" customHeight="1" x14ac:dyDescent="0.2">
      <c r="A59" s="7" t="s">
        <v>7</v>
      </c>
      <c r="B59" s="8" t="s">
        <v>8</v>
      </c>
      <c r="C59" s="33">
        <f>SUM(C6:C58)</f>
        <v>411669</v>
      </c>
      <c r="D59" s="6" t="s">
        <v>7</v>
      </c>
      <c r="E59" s="6" t="s">
        <v>7</v>
      </c>
    </row>
    <row r="60" spans="1:5" x14ac:dyDescent="0.2">
      <c r="A60" s="9" t="s">
        <v>9</v>
      </c>
    </row>
    <row r="61" spans="1:5" hidden="1" x14ac:dyDescent="0.2"/>
    <row r="62" spans="1:5" hidden="1" x14ac:dyDescent="0.2"/>
    <row r="63" spans="1:5" hidden="1" x14ac:dyDescent="0.2"/>
    <row r="64" spans="1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</sheetData>
  <sheetProtection algorithmName="SHA-512" hashValue="wJmyKMrN2B7Cd2s5ELlbyh0i7iQ7AyiWgXLn4obzuHUJYqj8ovD9rQGBJxkWEdermipW8qFjAbuqYf/ntl9z3g==" saltValue="l86stSpYZGfYpFB9LOO3ww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4th Qtr 2017-18</vt:lpstr>
      <vt:lpstr>ColumnTitleRegion1.a5.e59.1</vt:lpstr>
      <vt:lpstr>'DPR Settlements 4th Qtr 2017-18'!Print_Area</vt:lpstr>
      <vt:lpstr>'DPR Settlements 4th Qtr 2017-18'!Print_Titles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2019-04-16T18:56:59Z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