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umait\Desktop\"/>
    </mc:Choice>
  </mc:AlternateContent>
  <bookViews>
    <workbookView xWindow="0" yWindow="0" windowWidth="28800" windowHeight="12300"/>
  </bookViews>
  <sheets>
    <sheet name="DPR Settlements 1st Q 2019-20" sheetId="1" r:id="rId1"/>
  </sheets>
  <definedNames>
    <definedName name="_xlnm._FilterDatabase" localSheetId="0" hidden="1">'DPR Settlements 1st Q 2019-20'!$A$5:$E$23</definedName>
    <definedName name="ColumnTitleRegion1.a5.e23.1">'DPR Settlements 1st Q 2019-20'!$E$23</definedName>
    <definedName name="_xlnm.Print_Area" localSheetId="0">'DPR Settlements 1st Q 2019-20'!$A$1:$E$23</definedName>
    <definedName name="_xlnm.Print_Titles" localSheetId="0">'DPR Settlements 1st Q 2019-20'!$2:$5</definedName>
  </definedNames>
  <calcPr calcId="162913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<sst xmlns="http://schemas.openxmlformats.org/spreadsheetml/2006/main" count="56" uniqueCount="45">
  <si>
    <t>PRODUCT</t>
  </si>
  <si>
    <t>DATE</t>
  </si>
  <si>
    <t>CASE NUMBER</t>
  </si>
  <si>
    <t>SETTLEMENT AMOUNT</t>
  </si>
  <si>
    <t>COMPANY</t>
  </si>
  <si>
    <t>DEPARTMENT OF PESTICIDE REGULATION</t>
  </si>
  <si>
    <t>Unregistered and Misbranded Pesticides and Failure to Pay Mill Fines and Settlements</t>
  </si>
  <si>
    <t>No Data</t>
  </si>
  <si>
    <t>TOTAL</t>
  </si>
  <si>
    <t>End of Worksheet</t>
  </si>
  <si>
    <t>This worksheet contains DPR Settlement information in a data range starting at A5 and ending at E23.</t>
  </si>
  <si>
    <t>PQE 2019/20-62</t>
  </si>
  <si>
    <t>Wood Enterprises</t>
  </si>
  <si>
    <t>PQE 2019.20-55</t>
  </si>
  <si>
    <t>4th Quarter 2019/20</t>
  </si>
  <si>
    <t>AgLynx Supply, LLC</t>
  </si>
  <si>
    <t>Hi-Yield 55% Malathion, EPA Reg No: 7401-10 (unregistered in California)</t>
  </si>
  <si>
    <t>Para-Shot Herbicide, Reg No: None</t>
  </si>
  <si>
    <t>PQE 2019/20-78</t>
  </si>
  <si>
    <t>Agrisel USA, Inc.</t>
  </si>
  <si>
    <t>Monterey Consan 20, Reg No: 10324-94-AA-54705</t>
  </si>
  <si>
    <t>GlyPhoSel Pro 41% Total Vegetation Killer Herbicide with 15% Surfactant, EPA Reg No: 72159-7</t>
  </si>
  <si>
    <t>PQE 2019/20-39</t>
  </si>
  <si>
    <t>Advanced Ultrasound Solutions, Inc.</t>
  </si>
  <si>
    <t>Sono Ultrasound Wipes, Reg No: 6836-340-AA-89018 (Inactive 12/31/2017)</t>
  </si>
  <si>
    <t>Sono Disinfecting Wipes, Reg No: 6836-340-ZA-89018 (Inactive 12/31/2017)</t>
  </si>
  <si>
    <t>PQE 2019/20-81</t>
  </si>
  <si>
    <t>ProRestore Products</t>
  </si>
  <si>
    <t>Mediclean Disinfectant Spray Plus, Reg No: None</t>
  </si>
  <si>
    <t>Microban Disinfectant Spray Plus, Reg No: None</t>
  </si>
  <si>
    <t>Mediclean Disinfectant Spray Frangrance Free, Reg No: None</t>
  </si>
  <si>
    <t>Microban Disinfectant Spray Frangrance Free, Reg No: None</t>
  </si>
  <si>
    <t>BotaniClean, Reg No: 34810-25-ZA-70385</t>
  </si>
  <si>
    <t>Microban BotaniClean, Reg No: 34810-25-AA-70385</t>
  </si>
  <si>
    <t>PQE 2019/20-82</t>
  </si>
  <si>
    <t>Mircoban Products</t>
  </si>
  <si>
    <t>Microban Additive IB10</t>
  </si>
  <si>
    <t>Microban Additive IB14</t>
  </si>
  <si>
    <t>PQE 2019/20-83</t>
  </si>
  <si>
    <t>Aegis Environmental Mgt., Inc.</t>
  </si>
  <si>
    <t>SPA-1</t>
  </si>
  <si>
    <t>PQE 2019/20-64</t>
  </si>
  <si>
    <t>Cardinal Laboratories, LLC (f/k/a Cardinal Laboratories, Inc.)</t>
  </si>
  <si>
    <t>R&amp;R Ear Mite &amp; Tick Control, Reg No: 29909-8-ZC</t>
  </si>
  <si>
    <t>Gold Medal Flea &amp; Tick Shampoo, Reg No: 29909-2-ZF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</si>
</sst>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;@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0"/>
      <color theme="8" tint="0.7999816888943144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0" fontId="0" fillId="0" borderId="0"/>
    <xf numFmtId="0" fontId="4" fillId="0" borderId="0">
      <alignment wrapText="1"/>
    </xf>
    <xf numFmtId="0" fontId="5" fillId="0" borderId="0"/>
    <xf numFmtId="0" fontId="5" fillId="0" borderId="0">
      <alignment vertical="top"/>
    </xf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3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0" borderId="0"/>
    <xf numFmtId="0" fontId="3" fillId="0" borderId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16" fillId="6" borderId="0" applyNumberFormat="0" applyBorder="0" applyAlignment="0" applyProtection="0"/>
    <xf numFmtId="0" fontId="20" fillId="9" borderId="7" applyNumberFormat="0" applyAlignment="0" applyProtection="0"/>
    <xf numFmtId="0" fontId="22" fillId="10" borderId="10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8" fillId="8" borderId="7" applyNumberFormat="0" applyAlignment="0" applyProtection="0"/>
    <xf numFmtId="0" fontId="21" fillId="0" borderId="9" applyNumberFormat="0" applyFill="0" applyAlignment="0" applyProtection="0"/>
    <xf numFmtId="0" fontId="17" fillId="7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0" fontId="11" fillId="11" borderId="11" applyNumberFormat="0" applyFont="0" applyAlignment="0" applyProtection="0"/>
    <xf numFmtId="0" fontId="19" fillId="9" borderId="8" applyNumberFormat="0" applyAlignment="0" applyProtection="0"/>
    <xf numFmtId="0" fontId="25" fillId="0" borderId="12" applyNumberFormat="0" applyFill="0" applyAlignment="0" applyProtection="0"/>
    <xf numFmtId="0" fontId="2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65" fontId="7" fillId="3" borderId="3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 wrapText="1"/>
    </xf>
    <xf numFmtId="164" fontId="7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top" wrapText="1"/>
    </xf>
    <xf numFmtId="165" fontId="7" fillId="3" borderId="0" xfId="0" applyNumberFormat="1" applyFont="1" applyFill="1" applyBorder="1" applyAlignment="1">
      <alignment horizontal="left" vertical="top"/>
    </xf>
    <xf numFmtId="44" fontId="7" fillId="3" borderId="0" xfId="4" applyFont="1" applyFill="1" applyBorder="1" applyAlignment="1"/>
    <xf numFmtId="165" fontId="9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center" vertical="top" wrapText="1"/>
    </xf>
    <xf numFmtId="164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vertical="top" wrapText="1"/>
    </xf>
    <xf numFmtId="165" fontId="8" fillId="2" borderId="0" xfId="0" applyNumberFormat="1" applyFont="1" applyFill="1" applyAlignment="1">
      <alignment horizontal="left" vertical="top"/>
    </xf>
    <xf numFmtId="165" fontId="8" fillId="2" borderId="0" xfId="0" applyNumberFormat="1" applyFont="1" applyFill="1" applyAlignment="1">
      <alignment horizontal="center" vertical="top"/>
    </xf>
    <xf numFmtId="165" fontId="0" fillId="2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3" fillId="2" borderId="0" xfId="75" applyFont="1" applyFill="1" applyBorder="1" applyAlignment="1">
      <alignment horizontal="left" vertical="top"/>
    </xf>
    <xf numFmtId="44" fontId="3" fillId="2" borderId="0" xfId="76" applyFont="1" applyFill="1" applyBorder="1" applyAlignment="1"/>
    <xf numFmtId="14" fontId="3" fillId="2" borderId="0" xfId="75" applyNumberFormat="1" applyFont="1" applyFill="1" applyBorder="1" applyAlignment="1">
      <alignment horizontal="center" vertical="top"/>
    </xf>
    <xf numFmtId="14" fontId="27" fillId="4" borderId="0" xfId="75" applyNumberFormat="1" applyFont="1" applyFill="1" applyBorder="1" applyAlignment="1">
      <alignment horizontal="center" vertical="top"/>
    </xf>
    <xf numFmtId="0" fontId="27" fillId="4" borderId="0" xfId="75" applyFont="1" applyFill="1" applyBorder="1" applyAlignment="1">
      <alignment horizontal="left" vertical="top"/>
    </xf>
    <xf numFmtId="44" fontId="27" fillId="4" borderId="0" xfId="76" applyFont="1" applyFill="1" applyBorder="1" applyAlignment="1"/>
    <xf numFmtId="14" fontId="3" fillId="4" borderId="0" xfId="75" applyNumberFormat="1" applyFont="1" applyFill="1" applyBorder="1" applyAlignment="1">
      <alignment horizontal="center" vertical="top"/>
    </xf>
    <xf numFmtId="0" fontId="3" fillId="4" borderId="0" xfId="75" applyFont="1" applyFill="1" applyBorder="1" applyAlignment="1">
      <alignment horizontal="left" vertical="top"/>
    </xf>
    <xf numFmtId="44" fontId="3" fillId="4" borderId="0" xfId="76" applyFont="1" applyFill="1" applyBorder="1" applyAlignment="1"/>
    <xf numFmtId="14" fontId="9" fillId="2" borderId="0" xfId="75" applyNumberFormat="1" applyFont="1" applyFill="1" applyBorder="1" applyAlignment="1">
      <alignment horizontal="center" vertical="top"/>
    </xf>
    <xf numFmtId="0" fontId="9" fillId="2" borderId="0" xfId="75" applyFont="1" applyFill="1" applyBorder="1" applyAlignment="1">
      <alignment horizontal="left" vertical="top"/>
    </xf>
    <xf numFmtId="44" fontId="9" fillId="2" borderId="0" xfId="76" applyFont="1" applyFill="1" applyBorder="1" applyAlignment="1"/>
    <xf numFmtId="0" fontId="3" fillId="2" borderId="0" xfId="75" applyFont="1" applyFill="1" applyBorder="1" applyAlignment="1">
      <alignment horizontal="left" vertical="top" wrapText="1"/>
    </xf>
    <xf numFmtId="0" fontId="3" fillId="4" borderId="0" xfId="75" applyFont="1" applyFill="1" applyBorder="1" applyAlignment="1">
      <alignment horizontal="left" vertical="top" wrapText="1"/>
    </xf>
    <xf numFmtId="44" fontId="3" fillId="4" borderId="0" xfId="76" applyNumberFormat="1" applyFont="1" applyFill="1" applyBorder="1" applyAlignment="1"/>
  </cellXfs>
  <cellStyles count="88">
    <cellStyle name="20% - Accent1 2" xfId="27"/>
    <cellStyle name="20% - Accent2 2" xfId="28"/>
    <cellStyle name="20% - Accent3 2" xfId="29"/>
    <cellStyle name="20% - Accent4 2" xfId="30"/>
    <cellStyle name="20% - Accent5 2" xfId="31"/>
    <cellStyle name="20% - Accent6 2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Calculation 2" xfId="52"/>
    <cellStyle name="Check Cell 2" xfId="53"/>
    <cellStyle name="Comma 2" xfId="54"/>
    <cellStyle name="Currency" xfId="4" builtinId="4"/>
    <cellStyle name="Currency 10" xfId="87"/>
    <cellStyle name="Currency 2" xfId="9"/>
    <cellStyle name="Currency 2 2" xfId="76"/>
    <cellStyle name="Currency 2 3" xfId="56"/>
    <cellStyle name="Currency 3" xfId="5"/>
    <cellStyle name="Currency 3 2" xfId="74"/>
    <cellStyle name="Currency 3 3" xfId="57"/>
    <cellStyle name="Currency 4" xfId="55"/>
    <cellStyle name="Currency 5" xfId="11"/>
    <cellStyle name="Currency 6" xfId="79"/>
    <cellStyle name="Currency 7" xfId="78"/>
    <cellStyle name="Currency 8" xfId="81"/>
    <cellStyle name="Currency 9" xfId="84"/>
    <cellStyle name="Explanatory Text 2" xfId="58"/>
    <cellStyle name="Good 2" xfId="59"/>
    <cellStyle name="Heading 1 2" xfId="60"/>
    <cellStyle name="Heading 2 2" xfId="61"/>
    <cellStyle name="Heading 3 2" xfId="62"/>
    <cellStyle name="Heading 4 2" xfId="63"/>
    <cellStyle name="Input 2" xfId="64"/>
    <cellStyle name="Linked Cell 2" xfId="65"/>
    <cellStyle name="Neutral 2" xfId="66"/>
    <cellStyle name="Normal" xfId="0" builtinId="0"/>
    <cellStyle name="Normal 10" xfId="6"/>
    <cellStyle name="Normal 11" xfId="19"/>
    <cellStyle name="Normal 12" xfId="20"/>
    <cellStyle name="Normal 13" xfId="21"/>
    <cellStyle name="Normal 14" xfId="22"/>
    <cellStyle name="Normal 15" xfId="23"/>
    <cellStyle name="Normal 16" xfId="7"/>
    <cellStyle name="Normal 17" xfId="24"/>
    <cellStyle name="Normal 18" xfId="26"/>
    <cellStyle name="Normal 19" xfId="80"/>
    <cellStyle name="Normal 2" xfId="1"/>
    <cellStyle name="Normal 2 11" xfId="3"/>
    <cellStyle name="Normal 2 2" xfId="25"/>
    <cellStyle name="Normal 2 2 2" xfId="86"/>
    <cellStyle name="Normal 2 3" xfId="67"/>
    <cellStyle name="Normal 2 7" xfId="2"/>
    <cellStyle name="Normal 20" xfId="82"/>
    <cellStyle name="Normal 21" xfId="77"/>
    <cellStyle name="Normal 22" xfId="83"/>
    <cellStyle name="Normal 23" xfId="85"/>
    <cellStyle name="Normal 3" xfId="8"/>
    <cellStyle name="Normal 3 2" xfId="68"/>
    <cellStyle name="Normal 3 3" xfId="75"/>
    <cellStyle name="Normal 3 4" xfId="12"/>
    <cellStyle name="Normal 4" xfId="13"/>
    <cellStyle name="Normal 4 2" xfId="69"/>
    <cellStyle name="Normal 5" xfId="14"/>
    <cellStyle name="Normal 6" xfId="15"/>
    <cellStyle name="Normal 7" xfId="16"/>
    <cellStyle name="Normal 8" xfId="17"/>
    <cellStyle name="Normal 9" xfId="18"/>
    <cellStyle name="Note 2" xfId="70"/>
    <cellStyle name="Output 2" xfId="71"/>
    <cellStyle name="Title 2" xfId="10"/>
    <cellStyle name="Total 2" xfId="72"/>
    <cellStyle name="Warning Text 2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58"/>
  <sheetViews>
    <sheetView tabSelected="1" zoomScaleNormal="100" zoomScaleSheetLayoutView="100" workbookViewId="0">
      <selection activeCell="D241" sqref="D241"/>
    </sheetView>
  </sheetViews>
  <sheetFormatPr defaultColWidth="0" defaultRowHeight="12.75" zeroHeight="1" x14ac:dyDescent="0.2"/>
  <cols>
    <col min="1" max="1" width="13.7109375" style="16" customWidth="1"/>
    <col min="2" max="2" width="19.28515625" style="11" customWidth="1"/>
    <col min="3" max="3" width="15.5703125" style="12" customWidth="1"/>
    <col min="4" max="4" width="43.7109375" style="13" bestFit="1" customWidth="1"/>
    <col min="5" max="5" width="76.85546875" style="13" customWidth="1"/>
    <col min="6" max="16383" width="5" style="1" hidden="1"/>
    <col min="16384" max="16384" width="13.5703125" style="1" hidden="1" customWidth="1"/>
  </cols>
  <sheetData>
    <row r="1" spans="1:5" x14ac:dyDescent="0.2">
      <c r="A1" s="10" t="s">
        <v>10</v>
      </c>
    </row>
    <row r="2" spans="1:5" ht="15.75" x14ac:dyDescent="0.2">
      <c r="A2" s="14" t="s">
        <v>5</v>
      </c>
      <c r="B2" s="15"/>
      <c r="C2" s="15"/>
      <c r="D2" s="15"/>
      <c r="E2" s="15"/>
    </row>
    <row r="3" spans="1:5" ht="15.75" x14ac:dyDescent="0.2">
      <c r="A3" s="14" t="s">
        <v>6</v>
      </c>
      <c r="B3" s="15"/>
      <c r="C3" s="15"/>
      <c r="D3" s="15"/>
      <c r="E3" s="15"/>
    </row>
    <row r="4" spans="1:5" ht="30.75" customHeight="1" thickBot="1" x14ac:dyDescent="0.25">
      <c r="A4" s="14" t="s">
        <v>14</v>
      </c>
      <c r="B4" s="15"/>
      <c r="C4" s="15"/>
      <c r="D4" s="15"/>
      <c r="E4" s="15"/>
    </row>
    <row r="5" spans="1:5" ht="12.75" customHeight="1" x14ac:dyDescent="0.2">
      <c r="A5" s="3" t="s">
        <v>1</v>
      </c>
      <c r="B5" s="4" t="s">
        <v>2</v>
      </c>
      <c r="C5" s="5" t="s">
        <v>3</v>
      </c>
      <c r="D5" s="4" t="s">
        <v>4</v>
      </c>
      <c r="E5" s="4" t="s">
        <v>0</v>
      </c>
    </row>
    <row r="6" spans="1:5" s="2" customFormat="1" ht="12.75" customHeight="1" x14ac:dyDescent="0.2">
      <c r="A6" s="20">
        <v>43922</v>
      </c>
      <c r="B6" s="18" t="s">
        <v>11</v>
      </c>
      <c r="C6" s="19">
        <v>1505</v>
      </c>
      <c r="D6" s="18" t="s">
        <v>12</v>
      </c>
      <c r="E6" s="18" t="s">
        <v>16</v>
      </c>
    </row>
    <row r="7" spans="1:5" s="17" customFormat="1" ht="12.75" customHeight="1" x14ac:dyDescent="0.2">
      <c r="A7" s="24">
        <v>43943</v>
      </c>
      <c r="B7" s="25" t="s">
        <v>13</v>
      </c>
      <c r="C7" s="26">
        <v>1204</v>
      </c>
      <c r="D7" s="25" t="s">
        <v>15</v>
      </c>
      <c r="E7" s="25" t="s">
        <v>17</v>
      </c>
    </row>
    <row r="8" spans="1:5" s="17" customFormat="1" ht="12.75" customHeight="1" x14ac:dyDescent="0.2">
      <c r="A8" s="20">
        <v>43955</v>
      </c>
      <c r="B8" s="18" t="s">
        <v>18</v>
      </c>
      <c r="C8" s="19">
        <v>6727</v>
      </c>
      <c r="D8" s="18" t="s">
        <v>19</v>
      </c>
      <c r="E8" s="18" t="s">
        <v>20</v>
      </c>
    </row>
    <row r="9" spans="1:5" s="17" customFormat="1" ht="24.75" customHeight="1" x14ac:dyDescent="0.2">
      <c r="A9" s="27">
        <v>43955</v>
      </c>
      <c r="B9" s="28" t="s">
        <v>18</v>
      </c>
      <c r="C9" s="29" t="s">
        <v>7</v>
      </c>
      <c r="D9" s="28" t="s">
        <v>19</v>
      </c>
      <c r="E9" s="30" t="s">
        <v>21</v>
      </c>
    </row>
    <row r="10" spans="1:5" s="17" customFormat="1" ht="12.75" customHeight="1" x14ac:dyDescent="0.2">
      <c r="A10" s="24">
        <v>43963</v>
      </c>
      <c r="B10" s="25" t="s">
        <v>22</v>
      </c>
      <c r="C10" s="26">
        <v>5222</v>
      </c>
      <c r="D10" s="25" t="s">
        <v>23</v>
      </c>
      <c r="E10" s="25" t="s">
        <v>24</v>
      </c>
    </row>
    <row r="11" spans="1:5" s="17" customFormat="1" ht="12.75" customHeight="1" x14ac:dyDescent="0.2">
      <c r="A11" s="21">
        <v>43963</v>
      </c>
      <c r="B11" s="22" t="s">
        <v>22</v>
      </c>
      <c r="C11" s="23" t="s">
        <v>7</v>
      </c>
      <c r="D11" s="22" t="s">
        <v>23</v>
      </c>
      <c r="E11" s="25" t="s">
        <v>25</v>
      </c>
    </row>
    <row r="12" spans="1:5" s="17" customFormat="1" ht="12.75" customHeight="1" x14ac:dyDescent="0.2">
      <c r="A12" s="20">
        <v>43985</v>
      </c>
      <c r="B12" s="18" t="s">
        <v>26</v>
      </c>
      <c r="C12" s="19">
        <v>37311</v>
      </c>
      <c r="D12" s="18" t="s">
        <v>27</v>
      </c>
      <c r="E12" s="18" t="s">
        <v>28</v>
      </c>
    </row>
    <row r="13" spans="1:5" s="17" customFormat="1" ht="12.75" customHeight="1" x14ac:dyDescent="0.2">
      <c r="A13" s="20"/>
      <c r="B13" s="18"/>
      <c r="C13" s="19"/>
      <c r="D13" s="18"/>
      <c r="E13" s="18" t="s">
        <v>29</v>
      </c>
    </row>
    <row r="14" spans="1:5" s="17" customFormat="1" ht="12.75" customHeight="1" x14ac:dyDescent="0.2">
      <c r="A14" s="20"/>
      <c r="B14" s="18"/>
      <c r="C14" s="19"/>
      <c r="D14" s="18"/>
      <c r="E14" s="18" t="s">
        <v>30</v>
      </c>
    </row>
    <row r="15" spans="1:5" s="17" customFormat="1" ht="12.75" customHeight="1" x14ac:dyDescent="0.2">
      <c r="A15" s="20"/>
      <c r="B15" s="18"/>
      <c r="C15" s="19"/>
      <c r="D15" s="18"/>
      <c r="E15" s="18" t="s">
        <v>31</v>
      </c>
    </row>
    <row r="16" spans="1:5" s="17" customFormat="1" ht="12.75" customHeight="1" x14ac:dyDescent="0.2">
      <c r="A16" s="20"/>
      <c r="B16" s="18"/>
      <c r="C16" s="19"/>
      <c r="D16" s="18"/>
      <c r="E16" s="18" t="s">
        <v>32</v>
      </c>
    </row>
    <row r="17" spans="1:5" s="17" customFormat="1" ht="12.75" customHeight="1" x14ac:dyDescent="0.2">
      <c r="A17" s="20"/>
      <c r="B17" s="18"/>
      <c r="C17" s="19"/>
      <c r="D17" s="18"/>
      <c r="E17" s="18" t="s">
        <v>33</v>
      </c>
    </row>
    <row r="18" spans="1:5" s="17" customFormat="1" ht="12.75" customHeight="1" x14ac:dyDescent="0.2">
      <c r="A18" s="24">
        <v>43985</v>
      </c>
      <c r="B18" s="25" t="s">
        <v>34</v>
      </c>
      <c r="C18" s="26">
        <v>3459</v>
      </c>
      <c r="D18" s="25" t="s">
        <v>35</v>
      </c>
      <c r="E18" s="25" t="s">
        <v>36</v>
      </c>
    </row>
    <row r="19" spans="1:5" s="17" customFormat="1" ht="12.75" customHeight="1" x14ac:dyDescent="0.2">
      <c r="A19" s="24"/>
      <c r="B19" s="25"/>
      <c r="C19" s="26"/>
      <c r="D19" s="25"/>
      <c r="E19" s="25" t="s">
        <v>37</v>
      </c>
    </row>
    <row r="20" spans="1:5" s="17" customFormat="1" ht="12.75" customHeight="1" x14ac:dyDescent="0.2">
      <c r="A20" s="20">
        <v>43985</v>
      </c>
      <c r="B20" s="18" t="s">
        <v>38</v>
      </c>
      <c r="C20" s="19">
        <v>5772</v>
      </c>
      <c r="D20" s="18" t="s">
        <v>39</v>
      </c>
      <c r="E20" s="18" t="s">
        <v>40</v>
      </c>
    </row>
    <row r="21" spans="1:5" s="17" customFormat="1" ht="13.5" customHeight="1" x14ac:dyDescent="0.2">
      <c r="A21" s="24">
        <v>44004</v>
      </c>
      <c r="B21" s="25" t="s">
        <v>41</v>
      </c>
      <c r="C21" s="32">
        <v>5000</v>
      </c>
      <c r="D21" s="31" t="s">
        <v>42</v>
      </c>
      <c r="E21" s="25" t="s">
        <v>43</v>
      </c>
    </row>
    <row r="22" spans="1:5" s="17" customFormat="1" ht="12.75" customHeight="1" x14ac:dyDescent="0.2">
      <c r="A22" s="21">
        <v>44004</v>
      </c>
      <c r="B22" s="22" t="s">
        <v>41</v>
      </c>
      <c r="C22" s="23" t="s">
        <v>7</v>
      </c>
      <c r="D22" s="22" t="s">
        <v>42</v>
      </c>
      <c r="E22" s="25" t="s">
        <v>44</v>
      </c>
    </row>
    <row r="23" spans="1:5" ht="12.75" customHeight="1" x14ac:dyDescent="0.2">
      <c r="A23" s="7" t="s">
        <v>7</v>
      </c>
      <c r="B23" s="8" t="s">
        <v>8</v>
      </c>
      <c r="C23" s="9">
        <f>SUM(C6:C22)</f>
        <v>66200</v>
      </c>
      <c r="D23" s="6" t="s">
        <v>7</v>
      </c>
      <c r="E23" s="6" t="s">
        <v>7</v>
      </c>
    </row>
    <row r="24" spans="1:5" x14ac:dyDescent="0.2">
      <c r="A24" s="10" t="s">
        <v>9</v>
      </c>
    </row>
    <row r="25" spans="1:5" hidden="1" x14ac:dyDescent="0.2"/>
    <row r="26" spans="1:5" hidden="1" x14ac:dyDescent="0.2"/>
    <row r="27" spans="1:5" hidden="1" x14ac:dyDescent="0.2"/>
    <row r="28" spans="1:5" hidden="1" x14ac:dyDescent="0.2"/>
    <row r="29" spans="1:5" hidden="1" x14ac:dyDescent="0.2"/>
    <row r="30" spans="1:5" hidden="1" x14ac:dyDescent="0.2"/>
    <row r="31" spans="1:5" hidden="1" x14ac:dyDescent="0.2"/>
    <row r="32" spans="1:5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</sheetData>
  <autoFilter ref="A5:E23"/>
  <phoneticPr fontId="0" type="noConversion"/>
  <printOptions horizontalCentered="1" gridLines="1"/>
  <pageMargins left="0" right="0.16" top="0.43" bottom="0.5" header="0" footer="0"/>
  <pageSetup scale="65" orientation="landscape" r:id="rId1"/>
  <headerFooter differentFirst="1" alignWithMargins="0">
    <firstHeader xml:space="preserve">&amp;C&amp;"Arial,Bold"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DPR Settlements 1st Q 2019-20</vt:lpstr>
      <vt:lpstr>ColumnTitleRegion1.a5.e23.1</vt:lpstr>
      <vt:lpstr>'DPR Settlements 1st Q 2019-20'!Print_Area</vt:lpstr>
      <vt:lpstr>'DPR Settlements 1st Q 2019-20'!Print_Titles</vt:lpstr>
    </vt:vector>
  </TitlesOfParts>
  <Company>cdpr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lowen</dc:creator>
  <cp:lastModifiedBy>Sumait, Jeannie@CDPR</cp:lastModifiedBy>
  <cp:lastPrinted>2019-04-08T21:36:42Z</cp:lastPrinted>
  <dcterms:created xsi:type="dcterms:W3CDTF">2004-12-22T18:45:43Z</dcterms:created>
  <dcterms:modified xsi:type="dcterms:W3CDTF">2020-07-13T19:34:50Z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