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gal Staff folders\jalloway\Quarterly Spreadsheets\"/>
    </mc:Choice>
  </mc:AlternateContent>
  <bookViews>
    <workbookView xWindow="0" yWindow="0" windowWidth="28800" windowHeight="12300"/>
  </bookViews>
  <sheets>
    <sheet name="DPR Settlements 1st Q 2019-20" sheetId="1" r:id="rId1"/>
  </sheets>
  <definedNames>
    <definedName name="_xlnm._FilterDatabase" localSheetId="0" hidden="1">'DPR Settlements 1st Q 2019-20'!$A$5:$E$34</definedName>
    <definedName name="ColumnTitleRegion1.a5.e23.1">'DPR Settlements 1st Q 2019-20'!$E$34</definedName>
    <definedName name="_xlnm.Print_Area" localSheetId="0">'DPR Settlements 1st Q 2019-20'!$A$1:$E$34</definedName>
    <definedName name="_xlnm.Print_Titles" localSheetId="0">'DPR Settlements 1st Q 2019-20'!$2:$5</definedName>
  </definedNames>
  <calcPr calcId="162913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<sst xmlns="http://schemas.openxmlformats.org/spreadsheetml/2006/main" count="67" uniqueCount="58">
  <si>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</si>
  <si>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</si>
  <si>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</si>
  <si>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</si>
  <si>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</si>
  <si>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</si>
  <si>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</si>
  <si>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</si>
  <si>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</si>
  <si>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</si>
  <si>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</si>
  <si>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2nd Quarter 2020/21</t>
  </si>
  <si>
    <t>PQE 2020/21-08</t>
  </si>
  <si>
    <t>NPK Hydroponics d/b/a West Garden Supply, LLC</t>
  </si>
  <si>
    <t>PQE 2018/19-68</t>
  </si>
  <si>
    <t>JT Dimmick</t>
  </si>
  <si>
    <t>MaxSea Plant Food 16-16-16, Reg No: None</t>
  </si>
  <si>
    <t>MaxSea Plant Food 3-20-20, Reg No: None</t>
  </si>
  <si>
    <t>PQE 2019/20-88</t>
  </si>
  <si>
    <t>Niteo Products LLC</t>
  </si>
  <si>
    <t>PQE 2020/21-11</t>
  </si>
  <si>
    <t>Caberra Corporation</t>
  </si>
  <si>
    <t>Quat Tuberculocidal Husky 814 Q/T Tuberculocidal Spray Disinfectant, CA Reg. No. 1839-83-AA-8155</t>
  </si>
  <si>
    <t>Husky 890 Veterinary Disinfectant Cleaner, CA Reg. No. 1839-100-AA-8155</t>
  </si>
  <si>
    <t>Husky802 High Fragrance Detergent/Disinfectant, CA Reg. No. 10324-17-8155</t>
  </si>
  <si>
    <t>"</t>
  </si>
  <si>
    <t>PQE 2019/20-75</t>
  </si>
  <si>
    <t>Let's Gel, Inc.</t>
  </si>
  <si>
    <t>New Life by Gel Pro floor mat</t>
  </si>
  <si>
    <t>PQE 2019/20-15</t>
  </si>
  <si>
    <t>Essential Industries</t>
  </si>
  <si>
    <t>Grout Avenger, Reg No: None</t>
  </si>
  <si>
    <t>Master Bathroom Cleaner, Reg No: None</t>
  </si>
  <si>
    <t>Neutral Germicidal Cleaner, CA Reg. No. 10324-155-AA-3838</t>
  </si>
  <si>
    <t>Neutral Germicidal Cleaner #49 - EMAX Dispensing Technology, Reg No: None</t>
  </si>
  <si>
    <t>Doktor Doom Total Release Fogger, CA Reg. No. 72804-1-ZA</t>
  </si>
  <si>
    <t>Restroom Cleaner and Disinfectant, CA Reg. No. 10324-93-AA-3838</t>
  </si>
  <si>
    <t>Restroom Cleaner and Disinfectant #50 - EMAX Dispensing Technology, Reg No: None</t>
  </si>
  <si>
    <t>Quat Rinse, CA Reg. No. 10324-63-AA-3838</t>
  </si>
  <si>
    <t>PQE 2018/19-59</t>
  </si>
  <si>
    <t>Organic Nutrients</t>
  </si>
  <si>
    <t>Insect Frass, Reg No: None</t>
  </si>
  <si>
    <t>PQE 2020/21-12</t>
  </si>
  <si>
    <t>Jaws International LTD.</t>
  </si>
  <si>
    <t>Ozium Air Sanitizer (0.8 oz, 3.5 oz, and 8 oz spray bottles), CA Reg. No. 51838-2-ZA (inactive Dec. 31, 2018)</t>
  </si>
  <si>
    <t>JAWS Just Add Water System Disinfectant Cleaner Degreaser, CA Reg. No. 8155-23-AA-81266, inactive date 12/31/2014</t>
  </si>
  <si>
    <t>JAWS 3806 Neutral Disinfectant Damp Mop, CA Reg. No. 8155-23-AA-81266, inactive date 12/31/2014</t>
  </si>
  <si>
    <t>PQE 2019/20-93,94,95</t>
  </si>
  <si>
    <t>The Sherwin-Williams Company</t>
  </si>
  <si>
    <t>Exchange Select Foaming Disinfectant Bathroom Cleaner, EPA Reg. No. 10900-57-53330</t>
  </si>
  <si>
    <t>Exchange Select Disinfectant Spray Country Fresh, EPA Reg. No. 67603-4-53330</t>
  </si>
  <si>
    <t>PC 763 Pretty Potty, CA Reg. No. 6836-84-AA-4313</t>
  </si>
  <si>
    <t>Pro-line Commercial Marine Finishes Vinyl Copper Antifouling 10882-01 Blue, CA Reg. No. 577-550-ZJ</t>
  </si>
  <si>
    <t>Pro-line Commercial Marine Finishes Vinyl Copper Antifouling 10882-012 Black, CA Reg. No. 577-551-ZC</t>
  </si>
  <si>
    <t>Sea Voyage Copper Free Antifouling Paint, CA Reg. No. 577-570-AA</t>
  </si>
  <si>
    <t>Quality Care Foaming Disinfectant Bathroom Cleaner, CA Reg. No. 10900-57-ZC-59667</t>
  </si>
  <si>
    <t>Quality Care Lemon Foaming Disinfectant Bathroom Cleaner, CA Reg. No. 10900-57-ZB-59667</t>
  </si>
  <si>
    <t>Blast 'Em Wasp and Hornet Killer, CA Reg. No. 67603-11-AA-64695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</si>
</sst>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27" fillId="4" borderId="0" xfId="75" applyNumberFormat="1" applyFont="1" applyFill="1" applyBorder="1" applyAlignment="1">
      <alignment horizontal="center" vertical="top"/>
    </xf>
    <xf numFmtId="0" fontId="27" fillId="4" borderId="0" xfId="75" applyFont="1" applyFill="1" applyBorder="1" applyAlignment="1">
      <alignment horizontal="left" vertical="top"/>
    </xf>
    <xf numFmtId="44" fontId="27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14" fontId="9" fillId="2" borderId="0" xfId="75" applyNumberFormat="1" applyFont="1" applyFill="1" applyBorder="1" applyAlignment="1">
      <alignment horizontal="center" vertical="top"/>
    </xf>
    <xf numFmtId="0" fontId="9" fillId="2" borderId="0" xfId="75" applyFont="1" applyFill="1" applyBorder="1" applyAlignment="1">
      <alignment horizontal="left" vertical="top"/>
    </xf>
    <xf numFmtId="44" fontId="9" fillId="2" borderId="0" xfId="76" applyFont="1" applyFill="1" applyBorder="1" applyAlignment="1"/>
    <xf numFmtId="0" fontId="3" fillId="2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32"/>
  <sheetViews>
    <sheetView tabSelected="1" topLeftCell="A19" zoomScaleNormal="100" zoomScaleSheetLayoutView="100" workbookViewId="0">
      <selection activeCell="D30" sqref="D30"/>
    </sheetView>
  </sheetViews>
  <sheetFormatPr defaultColWidth="0" defaultRowHeight="12.45" zeroHeight="1" x14ac:dyDescent="0.3"/>
  <cols>
    <col min="1" max="1" width="13.69140625" style="16" customWidth="1"/>
    <col min="2" max="2" width="19.3046875" style="11" customWidth="1"/>
    <col min="3" max="3" width="15.53515625" style="12" customWidth="1"/>
    <col min="4" max="4" width="43.69140625" style="13" bestFit="1" customWidth="1"/>
    <col min="5" max="5" width="76.84375" style="13" customWidth="1"/>
    <col min="6" max="16383" width="5" style="1" hidden="1"/>
    <col min="16384" max="16384" width="13.53515625" style="1" hidden="1" customWidth="1"/>
  </cols>
  <sheetData>
    <row r="1" spans="1:5" x14ac:dyDescent="0.3">
      <c r="A1" s="10" t="s">
        <v>10</v>
      </c>
    </row>
    <row r="2" spans="1:5" ht="15.45" x14ac:dyDescent="0.3">
      <c r="A2" s="14" t="s">
        <v>5</v>
      </c>
      <c r="B2" s="15"/>
      <c r="C2" s="15"/>
      <c r="D2" s="15"/>
      <c r="E2" s="15"/>
    </row>
    <row r="3" spans="1:5" ht="15.45" x14ac:dyDescent="0.3">
      <c r="A3" s="14" t="s">
        <v>6</v>
      </c>
      <c r="B3" s="15"/>
      <c r="C3" s="15"/>
      <c r="D3" s="15"/>
      <c r="E3" s="15"/>
    </row>
    <row r="4" spans="1:5" ht="30.75" customHeight="1" thickBot="1" x14ac:dyDescent="0.35">
      <c r="A4" s="14" t="s">
        <v>11</v>
      </c>
      <c r="B4" s="15"/>
      <c r="C4" s="15"/>
      <c r="D4" s="15"/>
      <c r="E4" s="15"/>
    </row>
    <row r="5" spans="1:5" ht="12.75" customHeight="1" x14ac:dyDescent="0.3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3">
      <c r="A6" s="20">
        <v>44109</v>
      </c>
      <c r="B6" s="18" t="s">
        <v>12</v>
      </c>
      <c r="C6" s="19">
        <v>3900</v>
      </c>
      <c r="D6" s="18" t="s">
        <v>13</v>
      </c>
      <c r="E6" s="18" t="s">
        <v>35</v>
      </c>
    </row>
    <row r="7" spans="1:5" s="17" customFormat="1" ht="12.75" customHeight="1" x14ac:dyDescent="0.3">
      <c r="A7" s="24">
        <v>44119</v>
      </c>
      <c r="B7" s="25" t="s">
        <v>14</v>
      </c>
      <c r="C7" s="26">
        <v>204686</v>
      </c>
      <c r="D7" s="25" t="s">
        <v>15</v>
      </c>
      <c r="E7" s="25" t="s">
        <v>16</v>
      </c>
    </row>
    <row r="8" spans="1:5" s="17" customFormat="1" ht="12.75" customHeight="1" x14ac:dyDescent="0.3">
      <c r="A8" s="24"/>
      <c r="B8" s="25"/>
      <c r="C8" s="26"/>
      <c r="D8" s="25"/>
      <c r="E8" s="25" t="s">
        <v>17</v>
      </c>
    </row>
    <row r="9" spans="1:5" s="17" customFormat="1" ht="24.9" customHeight="1" x14ac:dyDescent="0.3">
      <c r="A9" s="20">
        <v>44153</v>
      </c>
      <c r="B9" s="18" t="s">
        <v>18</v>
      </c>
      <c r="C9" s="19">
        <v>135000</v>
      </c>
      <c r="D9" s="18" t="s">
        <v>19</v>
      </c>
      <c r="E9" s="30" t="s">
        <v>44</v>
      </c>
    </row>
    <row r="10" spans="1:5" s="17" customFormat="1" ht="24.9" customHeight="1" x14ac:dyDescent="0.3">
      <c r="A10" s="24">
        <v>44172</v>
      </c>
      <c r="B10" s="25" t="s">
        <v>20</v>
      </c>
      <c r="C10" s="26">
        <v>18891</v>
      </c>
      <c r="D10" s="25" t="s">
        <v>21</v>
      </c>
      <c r="E10" s="31" t="s">
        <v>22</v>
      </c>
    </row>
    <row r="11" spans="1:5" s="17" customFormat="1" ht="12.75" customHeight="1" x14ac:dyDescent="0.3">
      <c r="A11" s="21" t="s">
        <v>25</v>
      </c>
      <c r="B11" s="22" t="s">
        <v>25</v>
      </c>
      <c r="C11" s="23" t="s">
        <v>25</v>
      </c>
      <c r="D11" s="22" t="s">
        <v>25</v>
      </c>
      <c r="E11" s="25" t="s">
        <v>23</v>
      </c>
    </row>
    <row r="12" spans="1:5" s="17" customFormat="1" ht="12.75" customHeight="1" x14ac:dyDescent="0.3">
      <c r="A12" s="21" t="s">
        <v>25</v>
      </c>
      <c r="B12" s="22" t="s">
        <v>25</v>
      </c>
      <c r="C12" s="23" t="s">
        <v>25</v>
      </c>
      <c r="D12" s="22" t="s">
        <v>25</v>
      </c>
      <c r="E12" s="25" t="s">
        <v>24</v>
      </c>
    </row>
    <row r="13" spans="1:5" s="17" customFormat="1" ht="12.75" customHeight="1" x14ac:dyDescent="0.3">
      <c r="A13" s="20">
        <v>44172</v>
      </c>
      <c r="B13" s="18" t="s">
        <v>26</v>
      </c>
      <c r="C13" s="19">
        <v>33543</v>
      </c>
      <c r="D13" s="18" t="s">
        <v>27</v>
      </c>
      <c r="E13" s="18" t="s">
        <v>28</v>
      </c>
    </row>
    <row r="14" spans="1:5" s="17" customFormat="1" ht="12.75" customHeight="1" x14ac:dyDescent="0.3">
      <c r="A14" s="24">
        <v>44172</v>
      </c>
      <c r="B14" s="25" t="s">
        <v>29</v>
      </c>
      <c r="C14" s="26">
        <v>38837</v>
      </c>
      <c r="D14" s="25" t="s">
        <v>30</v>
      </c>
      <c r="E14" s="25" t="s">
        <v>31</v>
      </c>
    </row>
    <row r="15" spans="1:5" s="17" customFormat="1" ht="12.75" customHeight="1" x14ac:dyDescent="0.3">
      <c r="A15" s="24"/>
      <c r="B15" s="25"/>
      <c r="C15" s="26"/>
      <c r="D15" s="25"/>
      <c r="E15" s="25" t="s">
        <v>32</v>
      </c>
    </row>
    <row r="16" spans="1:5" s="17" customFormat="1" ht="12.75" customHeight="1" x14ac:dyDescent="0.3">
      <c r="A16" s="24"/>
      <c r="B16" s="25"/>
      <c r="C16" s="26"/>
      <c r="D16" s="25"/>
      <c r="E16" s="25" t="s">
        <v>33</v>
      </c>
    </row>
    <row r="17" spans="1:5" s="17" customFormat="1" ht="12.75" customHeight="1" x14ac:dyDescent="0.3">
      <c r="A17" s="24"/>
      <c r="B17" s="25"/>
      <c r="C17" s="26"/>
      <c r="D17" s="25"/>
      <c r="E17" s="25" t="s">
        <v>34</v>
      </c>
    </row>
    <row r="18" spans="1:5" s="17" customFormat="1" ht="12.75" customHeight="1" x14ac:dyDescent="0.3">
      <c r="A18" s="24"/>
      <c r="B18" s="25"/>
      <c r="C18" s="26"/>
      <c r="D18" s="25"/>
      <c r="E18" s="25" t="s">
        <v>36</v>
      </c>
    </row>
    <row r="19" spans="1:5" s="17" customFormat="1" ht="12.75" customHeight="1" x14ac:dyDescent="0.3">
      <c r="A19" s="24"/>
      <c r="B19" s="25"/>
      <c r="C19" s="26"/>
      <c r="D19" s="25"/>
      <c r="E19" s="25" t="s">
        <v>37</v>
      </c>
    </row>
    <row r="20" spans="1:5" s="17" customFormat="1" ht="12.75" customHeight="1" x14ac:dyDescent="0.3">
      <c r="A20" s="24"/>
      <c r="B20" s="25"/>
      <c r="C20" s="26"/>
      <c r="D20" s="25"/>
      <c r="E20" s="25" t="s">
        <v>38</v>
      </c>
    </row>
    <row r="21" spans="1:5" s="17" customFormat="1" ht="12.75" customHeight="1" x14ac:dyDescent="0.3">
      <c r="A21" s="20">
        <v>44172</v>
      </c>
      <c r="B21" s="18" t="s">
        <v>39</v>
      </c>
      <c r="C21" s="19">
        <v>22367</v>
      </c>
      <c r="D21" s="18" t="s">
        <v>40</v>
      </c>
      <c r="E21" s="18" t="s">
        <v>41</v>
      </c>
    </row>
    <row r="22" spans="1:5" s="17" customFormat="1" ht="24.45" customHeight="1" x14ac:dyDescent="0.3">
      <c r="A22" s="24">
        <v>44196</v>
      </c>
      <c r="B22" s="25" t="s">
        <v>42</v>
      </c>
      <c r="C22" s="26">
        <v>1268</v>
      </c>
      <c r="D22" s="25" t="s">
        <v>43</v>
      </c>
      <c r="E22" s="31" t="s">
        <v>45</v>
      </c>
    </row>
    <row r="23" spans="1:5" s="17" customFormat="1" ht="25.3" customHeight="1" x14ac:dyDescent="0.3">
      <c r="A23" s="24"/>
      <c r="B23" s="25"/>
      <c r="C23" s="26"/>
      <c r="D23" s="25"/>
      <c r="E23" s="31" t="s">
        <v>46</v>
      </c>
    </row>
    <row r="24" spans="1:5" s="17" customFormat="1" ht="12.75" customHeight="1" x14ac:dyDescent="0.3">
      <c r="A24" s="20">
        <v>44196</v>
      </c>
      <c r="B24" s="18" t="s">
        <v>47</v>
      </c>
      <c r="C24" s="19">
        <v>90401</v>
      </c>
      <c r="D24" s="18" t="s">
        <v>48</v>
      </c>
      <c r="E24" s="18" t="s">
        <v>49</v>
      </c>
    </row>
    <row r="25" spans="1:5" s="17" customFormat="1" ht="12.75" customHeight="1" x14ac:dyDescent="0.3">
      <c r="A25" s="20"/>
      <c r="B25" s="18"/>
      <c r="C25" s="19"/>
      <c r="D25" s="18"/>
      <c r="E25" s="18" t="s">
        <v>50</v>
      </c>
    </row>
    <row r="26" spans="1:5" s="17" customFormat="1" ht="12.75" customHeight="1" x14ac:dyDescent="0.3">
      <c r="A26" s="20"/>
      <c r="B26" s="18"/>
      <c r="C26" s="19"/>
      <c r="D26" s="18"/>
      <c r="E26" s="18" t="s">
        <v>51</v>
      </c>
    </row>
    <row r="27" spans="1:5" s="17" customFormat="1" ht="25.75" customHeight="1" x14ac:dyDescent="0.3">
      <c r="A27" s="20"/>
      <c r="B27" s="18"/>
      <c r="C27" s="19"/>
      <c r="D27" s="18"/>
      <c r="E27" s="30" t="s">
        <v>52</v>
      </c>
    </row>
    <row r="28" spans="1:5" s="17" customFormat="1" ht="25.75" customHeight="1" x14ac:dyDescent="0.3">
      <c r="A28" s="20"/>
      <c r="B28" s="18"/>
      <c r="C28" s="19"/>
      <c r="D28" s="18"/>
      <c r="E28" s="30" t="s">
        <v>53</v>
      </c>
    </row>
    <row r="29" spans="1:5" s="17" customFormat="1" ht="12.75" customHeight="1" x14ac:dyDescent="0.3">
      <c r="A29" s="20"/>
      <c r="B29" s="18"/>
      <c r="C29" s="19"/>
      <c r="D29" s="18"/>
      <c r="E29" s="18" t="s">
        <v>54</v>
      </c>
    </row>
    <row r="30" spans="1:5" s="17" customFormat="1" ht="12.75" customHeight="1" x14ac:dyDescent="0.3">
      <c r="A30" s="20"/>
      <c r="B30" s="18"/>
      <c r="C30" s="19"/>
      <c r="D30" s="18"/>
      <c r="E30" s="18" t="s">
        <v>55</v>
      </c>
    </row>
    <row r="31" spans="1:5" s="17" customFormat="1" ht="12.75" customHeight="1" x14ac:dyDescent="0.3">
      <c r="A31" s="20"/>
      <c r="B31" s="18"/>
      <c r="C31" s="19"/>
      <c r="D31" s="18"/>
      <c r="E31" s="18" t="s">
        <v>56</v>
      </c>
    </row>
    <row r="32" spans="1:5" s="17" customFormat="1" ht="12.75" customHeight="1" x14ac:dyDescent="0.3">
      <c r="A32" s="20"/>
      <c r="B32" s="18"/>
      <c r="C32" s="19"/>
      <c r="D32" s="18"/>
      <c r="E32" s="18" t="s">
        <v>57</v>
      </c>
    </row>
    <row r="33" spans="1:5" s="17" customFormat="1" ht="12.75" customHeight="1" x14ac:dyDescent="0.3">
      <c r="A33" s="27"/>
      <c r="B33" s="28"/>
      <c r="C33" s="29"/>
      <c r="D33" s="28"/>
      <c r="E33" s="18"/>
    </row>
    <row r="34" spans="1:5" ht="12.75" customHeight="1" x14ac:dyDescent="0.3">
      <c r="A34" s="7" t="s">
        <v>7</v>
      </c>
      <c r="B34" s="8" t="s">
        <v>8</v>
      </c>
      <c r="C34" s="9">
        <f>SUM(C6:C32)</f>
        <v>548893</v>
      </c>
      <c r="D34" s="6" t="s">
        <v>7</v>
      </c>
      <c r="E34" s="6" t="s">
        <v>7</v>
      </c>
    </row>
    <row r="35" spans="1:5" x14ac:dyDescent="0.3">
      <c r="A35" s="10" t="s">
        <v>9</v>
      </c>
    </row>
    <row r="36" spans="1:5" hidden="1" x14ac:dyDescent="0.3"/>
    <row r="37" spans="1:5" hidden="1" x14ac:dyDescent="0.3"/>
    <row r="38" spans="1:5" hidden="1" x14ac:dyDescent="0.3"/>
    <row r="39" spans="1:5" hidden="1" x14ac:dyDescent="0.3"/>
    <row r="40" spans="1:5" hidden="1" x14ac:dyDescent="0.3"/>
    <row r="41" spans="1:5" hidden="1" x14ac:dyDescent="0.3"/>
    <row r="42" spans="1:5" hidden="1" x14ac:dyDescent="0.3"/>
    <row r="43" spans="1:5" hidden="1" x14ac:dyDescent="0.3"/>
    <row r="44" spans="1:5" hidden="1" x14ac:dyDescent="0.3"/>
    <row r="45" spans="1:5" hidden="1" x14ac:dyDescent="0.3"/>
    <row r="46" spans="1:5" hidden="1" x14ac:dyDescent="0.3"/>
    <row r="47" spans="1:5" hidden="1" x14ac:dyDescent="0.3"/>
    <row r="48" spans="1:5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</sheetData>
  <autoFilter ref="A5:E34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 2019-20</vt:lpstr>
      <vt:lpstr>ColumnTitleRegion1.a5.e23.1</vt:lpstr>
      <vt:lpstr>'DPR Settlements 1st Q 2019-20'!Print_Area</vt:lpstr>
      <vt:lpstr>'DPR Settlements 1st Q 2019-20'!Print_Titles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Alloway, Jeannie@CDPR</cp:lastModifiedBy>
  <cp:lastPrinted>2019-04-08T21:36:42Z</cp:lastPrinted>
  <dcterms:created xsi:type="dcterms:W3CDTF">2004-12-22T18:45:43Z</dcterms:created>
  <dcterms:modified xsi:type="dcterms:W3CDTF">2021-01-27T17:40:04Z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