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-19\MISC\Website Consolidation Project\Accessible Excel Files\"/>
    </mc:Choice>
  </mc:AlternateContent>
  <bookViews>
    <workbookView xWindow="0" yWindow="0" windowWidth="28800" windowHeight="12300"/>
  </bookViews>
  <sheets>
    <sheet name="DPR Settlements 3rd Qtr 2017-18" sheetId="1" r:id="rId1"/>
  </sheets>
  <definedNames>
    <definedName name="_xlnm._FilterDatabase" localSheetId="0" hidden="1">'DPR Settlements 3rd Qtr 2017-18'!$A$5:$E$46</definedName>
    <definedName name="ColumnTitleRegion1.a5.e46.1">'DPR Settlements 3rd Qtr 2017-18'!$E$46</definedName>
    <definedName name="_xlnm.Print_Area" localSheetId="0">'DPR Settlements 3rd Qtr 2017-18'!$A$1:$E$46</definedName>
    <definedName name="_xlnm.Print_Titles" localSheetId="0">'DPR Settlements 3rd Qtr 2017-18'!$2:$5</definedName>
  </definedNames>
  <calcPr calcId="162913"/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<sst xmlns="http://schemas.openxmlformats.org/spreadsheetml/2006/main" count="159" uniqueCount="82">
  <si>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</si>
  <si>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</si>
  <si>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</si>
  <si>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</si>
  <si>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</si>
  <si>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</si>
  <si>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</si>
  <si>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</si>
  <si>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</si>
  <si>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</si>
  <si>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PQE 2017/18-27</t>
  </si>
  <si>
    <t>Bradshaw Feed &amp; Pet Supply</t>
  </si>
  <si>
    <t>PQE 2017/18-29</t>
  </si>
  <si>
    <t>Security Equipment Corporation</t>
  </si>
  <si>
    <t>PQE 2017/18-22</t>
  </si>
  <si>
    <t>Mohawk Industries, Inc.</t>
  </si>
  <si>
    <t>PQE 2017/18-26</t>
  </si>
  <si>
    <t>Gold Eagle Company</t>
  </si>
  <si>
    <t>PQE 2017/18-30</t>
  </si>
  <si>
    <t>The Homax Group, Inc.</t>
  </si>
  <si>
    <t>PQE 2017/18-34</t>
  </si>
  <si>
    <t>Carroll Company</t>
  </si>
  <si>
    <t>PQE 2016/17-58</t>
  </si>
  <si>
    <t>NPK Industries</t>
  </si>
  <si>
    <t>PQE 2017/18-32</t>
  </si>
  <si>
    <t>Green Planet Wholesale Ltd</t>
  </si>
  <si>
    <t>PQE 2017/18-36</t>
  </si>
  <si>
    <t>Perma-Chink Systems, Inc.</t>
  </si>
  <si>
    <t>PQE 2016/17-38</t>
  </si>
  <si>
    <t>Humboldt Nutrients</t>
  </si>
  <si>
    <t>PQE 2017/18-41</t>
  </si>
  <si>
    <t>Remwood Products Co.</t>
  </si>
  <si>
    <t>PQE 2017/18-39</t>
  </si>
  <si>
    <t>Weaver Leather</t>
  </si>
  <si>
    <t>PQE 2017/18-38</t>
  </si>
  <si>
    <t>Diken International, Inc.</t>
  </si>
  <si>
    <t>PQE 2017/18-13</t>
  </si>
  <si>
    <t>The Grow Biz</t>
  </si>
  <si>
    <t>PQE 2017/18-35</t>
  </si>
  <si>
    <t>Prokure Solutions LLC</t>
  </si>
  <si>
    <t>3rd Quarter 2017-18</t>
  </si>
  <si>
    <t>Perma-Guard Pure Diatomaceous Earth, Reg No: None</t>
  </si>
  <si>
    <t xml:space="preserve">Frontiersman Bear Attack Deterrent, Reg No: 72265-1-AA </t>
  </si>
  <si>
    <t xml:space="preserve">Protector Dog Deterrent Pepper Spray, Reg No: 72265-3-AA </t>
  </si>
  <si>
    <t>Smart Cushion, Reg No: None</t>
  </si>
  <si>
    <t>Sta-Bil Diesel Fuel Stabilizer, Reg No: None</t>
  </si>
  <si>
    <t>Homax Caulk Strip, #3071, Reg No: None</t>
  </si>
  <si>
    <t>Homax Caulk Strip, #3072, Reg No: None</t>
  </si>
  <si>
    <t>Homax Caulk Strip Floor &amp; Tub Wte, #2399, Reg No: None</t>
  </si>
  <si>
    <t>Homax Caulk Strip Floor &amp; Tub Alm, #2402, Reg No: None</t>
  </si>
  <si>
    <t>Homax Caulk Strip X-Wide Alm, #2403, Reg No: None</t>
  </si>
  <si>
    <t>Homax Caulk Strip Sub and Wall Alm, #2404, Reg No: None</t>
  </si>
  <si>
    <t>Homax Tub and Caulk Seal White, #34015, Reg No: None</t>
  </si>
  <si>
    <t>Homax Caulk Strip Floor &amp; Tub White, #34030, Reg No: None</t>
  </si>
  <si>
    <t>Homax Caulk Strip Sink Vanity &amp; Shower Wte, #34038, Reg No: None</t>
  </si>
  <si>
    <t>Homax Caulk Strip Tub and Wall X-Wide Wht, #34040, Reg No: None</t>
  </si>
  <si>
    <t>Clear Mint Disinfectant, Virucide &amp; Cleaner, Reg No: 4313-22-ZC</t>
  </si>
  <si>
    <t>Omni-Q Detergent Disinfectant, Reg No: 1839-83-AA-4313</t>
  </si>
  <si>
    <t>Mighty Wash, Reg No: None</t>
  </si>
  <si>
    <t>Mega Wash, Reg No: None</t>
  </si>
  <si>
    <t>Log Wash, Reg No: None</t>
  </si>
  <si>
    <t>Humboldt Roots, Reg No: None</t>
  </si>
  <si>
    <t>Grandma's Don't Bug Me Bar, Reg No: None</t>
  </si>
  <si>
    <t>eZall Fly Spray, Reg No: None</t>
  </si>
  <si>
    <t>Double Quat, Reg No: 10324-63-AA-85154</t>
  </si>
  <si>
    <t>Forte Quat, Reg No: 10324-81-AA-85154</t>
  </si>
  <si>
    <t>Premium Lub, Reg No: None</t>
  </si>
  <si>
    <t>Sewer Quat Blocks, Reg No: None</t>
  </si>
  <si>
    <t>Sewer Quat Rings, Reg No: None</t>
  </si>
  <si>
    <t>Powder Quat (7.5 Pounds), Reg No: None</t>
  </si>
  <si>
    <t>Powder Quat (300 Pounds), Reg No: None</t>
  </si>
  <si>
    <t>Sodium Hypochlorite 12%, Reg No: None</t>
  </si>
  <si>
    <t>Laundry Peroxy-Bleach, Reg No: None</t>
  </si>
  <si>
    <t>Cleaning Wipes, Reg No: None</t>
  </si>
  <si>
    <t>Cleaning Wipes and Solution Kit, Reg No: None</t>
  </si>
  <si>
    <t>Gnatrol Gnat Larvae Killer, Reg No: 73049-56-ZB</t>
  </si>
  <si>
    <t>Pylon l0 Ml- Miticide, Reg No: 241-374-AA</t>
  </si>
  <si>
    <t>EAGLE20- Fungicide 10ml, Reg No: 62719-463-AA</t>
  </si>
  <si>
    <t>AVID 10ml, Reg No: 100-896-ZA</t>
  </si>
  <si>
    <t>Florakiller For Mites, Reg No: 400-509-AA</t>
  </si>
  <si>
    <t>Prokure D, Reg No: None</t>
  </si>
  <si>
    <t>This worksheet contains information in a data range starting at A5 and ending at E46.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</si>
</sst>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sz val="10"/>
      <color theme="8" tint="0.79998168889431442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2" fillId="25" borderId="0" applyNumberFormat="0" applyBorder="0" applyAlignment="0" applyProtection="0"/>
    <xf numFmtId="0" fontId="12" fillId="29" borderId="0" applyNumberFormat="0" applyBorder="0" applyAlignment="0" applyProtection="0"/>
    <xf numFmtId="0" fontId="12" fillId="3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26" borderId="0" applyNumberFormat="0" applyBorder="0" applyAlignment="0" applyProtection="0"/>
    <xf numFmtId="0" fontId="12" fillId="30" borderId="0" applyNumberFormat="0" applyBorder="0" applyAlignment="0" applyProtection="0"/>
    <xf numFmtId="0" fontId="12" fillId="34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7" fillId="6" borderId="0" applyNumberFormat="0" applyBorder="0" applyAlignment="0" applyProtection="0"/>
    <xf numFmtId="0" fontId="21" fillId="9" borderId="7" applyNumberFormat="0" applyAlignment="0" applyProtection="0"/>
    <xf numFmtId="0" fontId="23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9" fillId="8" borderId="7" applyNumberFormat="0" applyAlignment="0" applyProtection="0"/>
    <xf numFmtId="0" fontId="22" fillId="0" borderId="9" applyNumberFormat="0" applyFill="0" applyAlignment="0" applyProtection="0"/>
    <xf numFmtId="0" fontId="18" fillId="7" borderId="0" applyNumberFormat="0" applyBorder="0" applyAlignment="0" applyProtection="0"/>
    <xf numFmtId="0" fontId="4" fillId="0" borderId="0"/>
    <xf numFmtId="0" fontId="4" fillId="0" borderId="0"/>
    <xf numFmtId="0" fontId="12" fillId="0" borderId="0"/>
    <xf numFmtId="0" fontId="12" fillId="11" borderId="11" applyNumberFormat="0" applyFont="0" applyAlignment="0" applyProtection="0"/>
    <xf numFmtId="0" fontId="20" fillId="9" borderId="8" applyNumberFormat="0" applyAlignment="0" applyProtection="0"/>
    <xf numFmtId="0" fontId="26" fillId="0" borderId="12" applyNumberFormat="0" applyFill="0" applyAlignment="0" applyProtection="0"/>
    <xf numFmtId="0" fontId="24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44" fontId="3" fillId="4" borderId="0" xfId="9" applyFont="1" applyFill="1" applyBorder="1" applyAlignment="1"/>
    <xf numFmtId="0" fontId="3" fillId="4" borderId="0" xfId="8" applyFont="1" applyFill="1" applyBorder="1" applyAlignment="1">
      <alignment horizontal="left" vertical="top" wrapText="1"/>
    </xf>
    <xf numFmtId="14" fontId="3" fillId="2" borderId="0" xfId="75" applyNumberFormat="1" applyFont="1" applyFill="1" applyBorder="1" applyAlignment="1">
      <alignment horizontal="center" vertical="top" wrapText="1"/>
    </xf>
    <xf numFmtId="0" fontId="10" fillId="4" borderId="0" xfId="75" applyFont="1" applyFill="1" applyBorder="1" applyAlignment="1">
      <alignment horizontal="left" vertical="top" wrapText="1"/>
    </xf>
    <xf numFmtId="14" fontId="10" fillId="4" borderId="0" xfId="75" applyNumberFormat="1" applyFont="1" applyFill="1" applyBorder="1" applyAlignment="1">
      <alignment horizontal="center" vertical="top" wrapText="1"/>
    </xf>
    <xf numFmtId="0" fontId="9" fillId="2" borderId="0" xfId="75" applyFont="1" applyFill="1" applyBorder="1" applyAlignment="1">
      <alignment horizontal="left" vertical="top"/>
    </xf>
    <xf numFmtId="0" fontId="9" fillId="2" borderId="0" xfId="75" applyFont="1" applyFill="1" applyBorder="1" applyAlignment="1">
      <alignment horizontal="left" vertical="top" wrapText="1"/>
    </xf>
    <xf numFmtId="44" fontId="9" fillId="2" borderId="0" xfId="76" applyFont="1" applyFill="1" applyBorder="1" applyAlignment="1"/>
    <xf numFmtId="0" fontId="10" fillId="4" borderId="0" xfId="75" applyFont="1" applyFill="1" applyBorder="1" applyAlignment="1">
      <alignment horizontal="left" vertical="top"/>
    </xf>
    <xf numFmtId="0" fontId="3" fillId="2" borderId="0" xfId="75" applyFont="1" applyFill="1" applyBorder="1" applyAlignment="1">
      <alignment horizontal="left" vertical="top" wrapText="1"/>
    </xf>
    <xf numFmtId="0" fontId="3" fillId="2" borderId="0" xfId="75" applyFont="1" applyFill="1" applyBorder="1" applyAlignment="1">
      <alignment horizontal="left" vertical="top"/>
    </xf>
    <xf numFmtId="14" fontId="9" fillId="2" borderId="0" xfId="75" applyNumberFormat="1" applyFont="1" applyFill="1" applyBorder="1" applyAlignment="1">
      <alignment horizontal="center" vertical="top" wrapText="1"/>
    </xf>
    <xf numFmtId="44" fontId="3" fillId="2" borderId="0" xfId="76" applyFont="1" applyFill="1" applyBorder="1" applyAlignment="1"/>
    <xf numFmtId="44" fontId="10" fillId="4" borderId="0" xfId="76" applyFont="1" applyFill="1" applyBorder="1" applyAlignment="1"/>
    <xf numFmtId="14" fontId="3" fillId="4" borderId="0" xfId="75" applyNumberFormat="1" applyFont="1" applyFill="1" applyBorder="1" applyAlignment="1">
      <alignment horizontal="center" vertical="top" wrapText="1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0" fontId="3" fillId="4" borderId="0" xfId="75" applyFont="1" applyFill="1" applyBorder="1" applyAlignment="1">
      <alignment horizontal="left" vertical="top" wrapText="1"/>
    </xf>
    <xf numFmtId="0" fontId="3" fillId="4" borderId="0" xfId="75" applyFont="1" applyFill="1" applyBorder="1" applyAlignment="1">
      <alignment horizontal="left" vertical="top" wrapText="1"/>
    </xf>
  </cellXfs>
  <cellStyles count="82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7"/>
    <cellStyle name="Currency 7" xfId="80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78"/>
    <cellStyle name="Normal 2" xfId="1"/>
    <cellStyle name="Normal 2 11" xfId="3"/>
    <cellStyle name="Normal 2 2" xfId="25"/>
    <cellStyle name="Normal 2 2 2" xfId="81"/>
    <cellStyle name="Normal 2 3" xfId="67"/>
    <cellStyle name="Normal 2 7" xfId="2"/>
    <cellStyle name="Normal 20" xfId="79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194"/>
  <sheetViews>
    <sheetView tabSelected="1" zoomScaleNormal="100" zoomScaleSheetLayoutView="100" workbookViewId="0">
      <selection activeCell="E18" sqref="E18"/>
    </sheetView>
  </sheetViews>
  <sheetFormatPr defaultColWidth="0" defaultRowHeight="12.75" zeroHeight="1" x14ac:dyDescent="0.2"/>
  <cols>
    <col min="1" max="1" width="13.7109375" style="16" customWidth="1"/>
    <col min="2" max="2" width="19.28515625" style="11" customWidth="1"/>
    <col min="3" max="3" width="15.5703125" style="12" customWidth="1"/>
    <col min="4" max="4" width="27.85546875" style="13" bestFit="1" customWidth="1"/>
    <col min="5" max="5" width="66.85546875" style="13" customWidth="1"/>
    <col min="6" max="16383" width="5" style="1" hidden="1"/>
    <col min="16384" max="16384" width="13.5703125" style="1" hidden="1" customWidth="1"/>
  </cols>
  <sheetData>
    <row r="1" spans="1:5" x14ac:dyDescent="0.2">
      <c r="A1" s="10" t="s">
        <v>81</v>
      </c>
    </row>
    <row r="2" spans="1:5" ht="15.75" x14ac:dyDescent="0.2">
      <c r="A2" s="14" t="s">
        <v>5</v>
      </c>
      <c r="B2" s="15"/>
      <c r="C2" s="15"/>
      <c r="D2" s="15"/>
      <c r="E2" s="15"/>
    </row>
    <row r="3" spans="1:5" ht="15.75" x14ac:dyDescent="0.2">
      <c r="A3" s="14" t="s">
        <v>6</v>
      </c>
      <c r="B3" s="15"/>
      <c r="C3" s="15"/>
      <c r="D3" s="15"/>
      <c r="E3" s="15"/>
    </row>
    <row r="4" spans="1:5" ht="30.75" customHeight="1" thickBot="1" x14ac:dyDescent="0.25">
      <c r="A4" s="14" t="s">
        <v>40</v>
      </c>
      <c r="B4" s="15"/>
      <c r="C4" s="15"/>
      <c r="D4" s="15"/>
      <c r="E4" s="15"/>
    </row>
    <row r="5" spans="1:5" ht="12.75" customHeight="1" x14ac:dyDescent="0.2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2">
      <c r="A6" s="32">
        <v>43109</v>
      </c>
      <c r="B6" s="33" t="s">
        <v>10</v>
      </c>
      <c r="C6" s="34">
        <v>3759</v>
      </c>
      <c r="D6" s="35" t="s">
        <v>11</v>
      </c>
      <c r="E6" s="36" t="s">
        <v>41</v>
      </c>
    </row>
    <row r="7" spans="1:5" s="17" customFormat="1" ht="12.75" customHeight="1" x14ac:dyDescent="0.2">
      <c r="A7" s="20">
        <v>43122</v>
      </c>
      <c r="B7" s="28" t="s">
        <v>12</v>
      </c>
      <c r="C7" s="30">
        <v>7592</v>
      </c>
      <c r="D7" s="27" t="s">
        <v>13</v>
      </c>
      <c r="E7" s="27" t="s">
        <v>42</v>
      </c>
    </row>
    <row r="8" spans="1:5" s="17" customFormat="1" ht="12.75" customHeight="1" x14ac:dyDescent="0.2">
      <c r="A8" s="29">
        <v>43122</v>
      </c>
      <c r="B8" s="23" t="s">
        <v>12</v>
      </c>
      <c r="C8" s="25" t="s">
        <v>7</v>
      </c>
      <c r="D8" s="24" t="s">
        <v>13</v>
      </c>
      <c r="E8" s="27" t="s">
        <v>43</v>
      </c>
    </row>
    <row r="9" spans="1:5" s="17" customFormat="1" ht="12.75" customHeight="1" x14ac:dyDescent="0.2">
      <c r="A9" s="32">
        <v>43126</v>
      </c>
      <c r="B9" s="33" t="s">
        <v>14</v>
      </c>
      <c r="C9" s="34">
        <v>55000</v>
      </c>
      <c r="D9" s="35" t="s">
        <v>15</v>
      </c>
      <c r="E9" s="36" t="s">
        <v>44</v>
      </c>
    </row>
    <row r="10" spans="1:5" s="17" customFormat="1" ht="12.75" customHeight="1" x14ac:dyDescent="0.2">
      <c r="A10" s="20">
        <v>43129</v>
      </c>
      <c r="B10" s="28" t="s">
        <v>16</v>
      </c>
      <c r="C10" s="30">
        <v>15916</v>
      </c>
      <c r="D10" s="27" t="s">
        <v>17</v>
      </c>
      <c r="E10" s="27" t="s">
        <v>45</v>
      </c>
    </row>
    <row r="11" spans="1:5" s="17" customFormat="1" ht="12.75" customHeight="1" x14ac:dyDescent="0.2">
      <c r="A11" s="32">
        <v>43133</v>
      </c>
      <c r="B11" s="33" t="s">
        <v>18</v>
      </c>
      <c r="C11" s="34">
        <v>12501</v>
      </c>
      <c r="D11" s="35" t="s">
        <v>19</v>
      </c>
      <c r="E11" s="36" t="s">
        <v>46</v>
      </c>
    </row>
    <row r="12" spans="1:5" s="17" customFormat="1" ht="12.75" customHeight="1" x14ac:dyDescent="0.2">
      <c r="A12" s="32">
        <v>43133</v>
      </c>
      <c r="B12" s="33" t="s">
        <v>18</v>
      </c>
      <c r="C12" s="34" t="s">
        <v>7</v>
      </c>
      <c r="D12" s="35" t="s">
        <v>19</v>
      </c>
      <c r="E12" s="36" t="s">
        <v>47</v>
      </c>
    </row>
    <row r="13" spans="1:5" s="17" customFormat="1" ht="12.75" customHeight="1" x14ac:dyDescent="0.2">
      <c r="A13" s="22">
        <v>43133</v>
      </c>
      <c r="B13" s="26" t="s">
        <v>18</v>
      </c>
      <c r="C13" s="31" t="s">
        <v>7</v>
      </c>
      <c r="D13" s="21" t="s">
        <v>19</v>
      </c>
      <c r="E13" s="36" t="s">
        <v>48</v>
      </c>
    </row>
    <row r="14" spans="1:5" s="17" customFormat="1" ht="12.75" customHeight="1" x14ac:dyDescent="0.2">
      <c r="A14" s="22">
        <v>43133</v>
      </c>
      <c r="B14" s="26" t="s">
        <v>18</v>
      </c>
      <c r="C14" s="31" t="s">
        <v>7</v>
      </c>
      <c r="D14" s="21" t="s">
        <v>19</v>
      </c>
      <c r="E14" s="36" t="s">
        <v>49</v>
      </c>
    </row>
    <row r="15" spans="1:5" s="17" customFormat="1" ht="12.75" customHeight="1" x14ac:dyDescent="0.2">
      <c r="A15" s="22">
        <v>43133</v>
      </c>
      <c r="B15" s="26" t="s">
        <v>18</v>
      </c>
      <c r="C15" s="31" t="s">
        <v>7</v>
      </c>
      <c r="D15" s="21" t="s">
        <v>19</v>
      </c>
      <c r="E15" s="36" t="s">
        <v>50</v>
      </c>
    </row>
    <row r="16" spans="1:5" s="17" customFormat="1" ht="12.75" customHeight="1" x14ac:dyDescent="0.2">
      <c r="A16" s="22">
        <v>43133</v>
      </c>
      <c r="B16" s="26" t="s">
        <v>18</v>
      </c>
      <c r="C16" s="31" t="s">
        <v>7</v>
      </c>
      <c r="D16" s="21" t="s">
        <v>19</v>
      </c>
      <c r="E16" s="36" t="s">
        <v>51</v>
      </c>
    </row>
    <row r="17" spans="1:5" s="17" customFormat="1" ht="12.75" customHeight="1" x14ac:dyDescent="0.2">
      <c r="A17" s="22">
        <v>43133</v>
      </c>
      <c r="B17" s="26" t="s">
        <v>18</v>
      </c>
      <c r="C17" s="31" t="s">
        <v>7</v>
      </c>
      <c r="D17" s="21" t="s">
        <v>19</v>
      </c>
      <c r="E17" s="36" t="s">
        <v>52</v>
      </c>
    </row>
    <row r="18" spans="1:5" s="17" customFormat="1" ht="12.75" customHeight="1" x14ac:dyDescent="0.2">
      <c r="A18" s="22">
        <v>43133</v>
      </c>
      <c r="B18" s="26" t="s">
        <v>18</v>
      </c>
      <c r="C18" s="31" t="s">
        <v>7</v>
      </c>
      <c r="D18" s="21" t="s">
        <v>19</v>
      </c>
      <c r="E18" s="36" t="s">
        <v>53</v>
      </c>
    </row>
    <row r="19" spans="1:5" s="17" customFormat="1" ht="12.75" customHeight="1" x14ac:dyDescent="0.2">
      <c r="A19" s="22">
        <v>43133</v>
      </c>
      <c r="B19" s="26" t="s">
        <v>18</v>
      </c>
      <c r="C19" s="31" t="s">
        <v>7</v>
      </c>
      <c r="D19" s="21" t="s">
        <v>19</v>
      </c>
      <c r="E19" s="36" t="s">
        <v>54</v>
      </c>
    </row>
    <row r="20" spans="1:5" s="17" customFormat="1" ht="12.75" customHeight="1" x14ac:dyDescent="0.2">
      <c r="A20" s="22">
        <v>43133</v>
      </c>
      <c r="B20" s="26" t="s">
        <v>18</v>
      </c>
      <c r="C20" s="31" t="s">
        <v>7</v>
      </c>
      <c r="D20" s="21" t="s">
        <v>19</v>
      </c>
      <c r="E20" s="36" t="s">
        <v>55</v>
      </c>
    </row>
    <row r="21" spans="1:5" s="17" customFormat="1" ht="12.75" customHeight="1" x14ac:dyDescent="0.2">
      <c r="A21" s="20">
        <v>43136</v>
      </c>
      <c r="B21" s="28" t="s">
        <v>20</v>
      </c>
      <c r="C21" s="30">
        <v>1956</v>
      </c>
      <c r="D21" s="27" t="s">
        <v>21</v>
      </c>
      <c r="E21" s="27" t="s">
        <v>56</v>
      </c>
    </row>
    <row r="22" spans="1:5" s="17" customFormat="1" ht="12.75" customHeight="1" x14ac:dyDescent="0.2">
      <c r="A22" s="29">
        <v>43136</v>
      </c>
      <c r="B22" s="23" t="s">
        <v>20</v>
      </c>
      <c r="C22" s="25" t="s">
        <v>7</v>
      </c>
      <c r="D22" s="24" t="s">
        <v>21</v>
      </c>
      <c r="E22" s="27" t="s">
        <v>57</v>
      </c>
    </row>
    <row r="23" spans="1:5" s="17" customFormat="1" ht="12.75" customHeight="1" x14ac:dyDescent="0.2">
      <c r="A23" s="32">
        <v>43151</v>
      </c>
      <c r="B23" s="33" t="s">
        <v>22</v>
      </c>
      <c r="C23" s="34">
        <v>55000</v>
      </c>
      <c r="D23" s="35" t="s">
        <v>23</v>
      </c>
      <c r="E23" s="36" t="s">
        <v>58</v>
      </c>
    </row>
    <row r="24" spans="1:5" s="17" customFormat="1" ht="12.75" customHeight="1" x14ac:dyDescent="0.2">
      <c r="A24" s="20">
        <v>43153</v>
      </c>
      <c r="B24" s="28" t="s">
        <v>24</v>
      </c>
      <c r="C24" s="30">
        <v>9590</v>
      </c>
      <c r="D24" s="27" t="s">
        <v>25</v>
      </c>
      <c r="E24" s="27" t="s">
        <v>59</v>
      </c>
    </row>
    <row r="25" spans="1:5" s="17" customFormat="1" ht="12.75" customHeight="1" x14ac:dyDescent="0.2">
      <c r="A25" s="32">
        <v>43157</v>
      </c>
      <c r="B25" s="33" t="s">
        <v>26</v>
      </c>
      <c r="C25" s="34">
        <v>4783</v>
      </c>
      <c r="D25" s="35" t="s">
        <v>27</v>
      </c>
      <c r="E25" s="36" t="s">
        <v>60</v>
      </c>
    </row>
    <row r="26" spans="1:5" s="17" customFormat="1" ht="12.75" customHeight="1" x14ac:dyDescent="0.2">
      <c r="A26" s="20">
        <v>43167</v>
      </c>
      <c r="B26" s="28" t="s">
        <v>28</v>
      </c>
      <c r="C26" s="30">
        <v>19955</v>
      </c>
      <c r="D26" s="27" t="s">
        <v>29</v>
      </c>
      <c r="E26" s="27" t="s">
        <v>61</v>
      </c>
    </row>
    <row r="27" spans="1:5" s="17" customFormat="1" ht="12.75" customHeight="1" x14ac:dyDescent="0.2">
      <c r="A27" s="32">
        <v>43173</v>
      </c>
      <c r="B27" s="33" t="s">
        <v>30</v>
      </c>
      <c r="C27" s="34">
        <v>929</v>
      </c>
      <c r="D27" s="35" t="s">
        <v>31</v>
      </c>
      <c r="E27" s="36" t="s">
        <v>62</v>
      </c>
    </row>
    <row r="28" spans="1:5" s="17" customFormat="1" ht="12.75" customHeight="1" x14ac:dyDescent="0.2">
      <c r="A28" s="20">
        <v>43174</v>
      </c>
      <c r="B28" s="28" t="s">
        <v>32</v>
      </c>
      <c r="C28" s="30">
        <v>1183</v>
      </c>
      <c r="D28" s="27" t="s">
        <v>33</v>
      </c>
      <c r="E28" s="27" t="s">
        <v>63</v>
      </c>
    </row>
    <row r="29" spans="1:5" s="17" customFormat="1" ht="12.75" customHeight="1" x14ac:dyDescent="0.2">
      <c r="A29" s="32">
        <v>43186</v>
      </c>
      <c r="B29" s="33" t="s">
        <v>34</v>
      </c>
      <c r="C29" s="34">
        <v>29441</v>
      </c>
      <c r="D29" s="35" t="s">
        <v>35</v>
      </c>
      <c r="E29" s="36" t="s">
        <v>64</v>
      </c>
    </row>
    <row r="30" spans="1:5" s="17" customFormat="1" ht="12.75" customHeight="1" x14ac:dyDescent="0.2">
      <c r="A30" s="22">
        <v>43186</v>
      </c>
      <c r="B30" s="26" t="s">
        <v>34</v>
      </c>
      <c r="C30" s="31" t="s">
        <v>7</v>
      </c>
      <c r="D30" s="21" t="s">
        <v>35</v>
      </c>
      <c r="E30" s="36" t="s">
        <v>65</v>
      </c>
    </row>
    <row r="31" spans="1:5" s="17" customFormat="1" ht="12.75" customHeight="1" x14ac:dyDescent="0.2">
      <c r="A31" s="22">
        <v>43186</v>
      </c>
      <c r="B31" s="26" t="s">
        <v>34</v>
      </c>
      <c r="C31" s="31" t="s">
        <v>7</v>
      </c>
      <c r="D31" s="21" t="s">
        <v>35</v>
      </c>
      <c r="E31" s="36" t="s">
        <v>66</v>
      </c>
    </row>
    <row r="32" spans="1:5" s="17" customFormat="1" ht="12.75" customHeight="1" x14ac:dyDescent="0.2">
      <c r="A32" s="22">
        <v>43186</v>
      </c>
      <c r="B32" s="26" t="s">
        <v>34</v>
      </c>
      <c r="C32" s="31" t="s">
        <v>7</v>
      </c>
      <c r="D32" s="21" t="s">
        <v>35</v>
      </c>
      <c r="E32" s="36" t="s">
        <v>67</v>
      </c>
    </row>
    <row r="33" spans="1:8" s="17" customFormat="1" ht="12.75" customHeight="1" x14ac:dyDescent="0.2">
      <c r="A33" s="22">
        <v>43186</v>
      </c>
      <c r="B33" s="26" t="s">
        <v>34</v>
      </c>
      <c r="C33" s="31" t="s">
        <v>7</v>
      </c>
      <c r="D33" s="21" t="s">
        <v>35</v>
      </c>
      <c r="E33" s="36" t="s">
        <v>68</v>
      </c>
    </row>
    <row r="34" spans="1:8" s="17" customFormat="1" ht="12.75" customHeight="1" x14ac:dyDescent="0.2">
      <c r="A34" s="22">
        <v>43186</v>
      </c>
      <c r="B34" s="26" t="s">
        <v>34</v>
      </c>
      <c r="C34" s="31" t="s">
        <v>7</v>
      </c>
      <c r="D34" s="21" t="s">
        <v>35</v>
      </c>
      <c r="E34" s="36" t="s">
        <v>69</v>
      </c>
    </row>
    <row r="35" spans="1:8" s="17" customFormat="1" ht="12.75" customHeight="1" x14ac:dyDescent="0.2">
      <c r="A35" s="22">
        <v>43186</v>
      </c>
      <c r="B35" s="26" t="s">
        <v>34</v>
      </c>
      <c r="C35" s="31" t="s">
        <v>7</v>
      </c>
      <c r="D35" s="21" t="s">
        <v>35</v>
      </c>
      <c r="E35" s="36" t="s">
        <v>70</v>
      </c>
    </row>
    <row r="36" spans="1:8" s="17" customFormat="1" ht="12.75" customHeight="1" x14ac:dyDescent="0.2">
      <c r="A36" s="22">
        <v>43186</v>
      </c>
      <c r="B36" s="26" t="s">
        <v>34</v>
      </c>
      <c r="C36" s="31" t="s">
        <v>7</v>
      </c>
      <c r="D36" s="21" t="s">
        <v>35</v>
      </c>
      <c r="E36" s="36" t="s">
        <v>71</v>
      </c>
    </row>
    <row r="37" spans="1:8" s="17" customFormat="1" ht="12.75" customHeight="1" x14ac:dyDescent="0.2">
      <c r="A37" s="22">
        <v>43186</v>
      </c>
      <c r="B37" s="26" t="s">
        <v>34</v>
      </c>
      <c r="C37" s="31" t="s">
        <v>7</v>
      </c>
      <c r="D37" s="21" t="s">
        <v>35</v>
      </c>
      <c r="E37" s="36" t="s">
        <v>72</v>
      </c>
    </row>
    <row r="38" spans="1:8" s="17" customFormat="1" ht="12.75" customHeight="1" x14ac:dyDescent="0.2">
      <c r="A38" s="22">
        <v>43186</v>
      </c>
      <c r="B38" s="26" t="s">
        <v>34</v>
      </c>
      <c r="C38" s="31" t="s">
        <v>7</v>
      </c>
      <c r="D38" s="21" t="s">
        <v>35</v>
      </c>
      <c r="E38" s="36" t="s">
        <v>73</v>
      </c>
    </row>
    <row r="39" spans="1:8" s="2" customFormat="1" ht="12.75" customHeight="1" x14ac:dyDescent="0.2">
      <c r="A39" s="22">
        <v>43186</v>
      </c>
      <c r="B39" s="26" t="s">
        <v>34</v>
      </c>
      <c r="C39" s="31" t="s">
        <v>7</v>
      </c>
      <c r="D39" s="21" t="s">
        <v>35</v>
      </c>
      <c r="E39" s="36" t="s">
        <v>74</v>
      </c>
    </row>
    <row r="40" spans="1:8" s="2" customFormat="1" ht="12.75" customHeight="1" x14ac:dyDescent="0.2">
      <c r="A40" s="20">
        <v>43189</v>
      </c>
      <c r="B40" s="28" t="s">
        <v>36</v>
      </c>
      <c r="C40" s="30">
        <v>20000</v>
      </c>
      <c r="D40" s="27" t="s">
        <v>37</v>
      </c>
      <c r="E40" s="27" t="s">
        <v>75</v>
      </c>
      <c r="F40" s="18"/>
      <c r="G40" s="19"/>
      <c r="H40" s="19"/>
    </row>
    <row r="41" spans="1:8" s="2" customFormat="1" ht="12.75" customHeight="1" x14ac:dyDescent="0.2">
      <c r="A41" s="29">
        <v>43189</v>
      </c>
      <c r="B41" s="23" t="s">
        <v>36</v>
      </c>
      <c r="C41" s="25" t="s">
        <v>7</v>
      </c>
      <c r="D41" s="24" t="s">
        <v>37</v>
      </c>
      <c r="E41" s="27" t="s">
        <v>76</v>
      </c>
    </row>
    <row r="42" spans="1:8" s="2" customFormat="1" ht="12.75" customHeight="1" x14ac:dyDescent="0.2">
      <c r="A42" s="29">
        <v>43189</v>
      </c>
      <c r="B42" s="23" t="s">
        <v>36</v>
      </c>
      <c r="C42" s="25" t="s">
        <v>7</v>
      </c>
      <c r="D42" s="24" t="s">
        <v>37</v>
      </c>
      <c r="E42" s="27" t="s">
        <v>77</v>
      </c>
    </row>
    <row r="43" spans="1:8" ht="12.75" customHeight="1" x14ac:dyDescent="0.2">
      <c r="A43" s="29">
        <v>43189</v>
      </c>
      <c r="B43" s="23" t="s">
        <v>36</v>
      </c>
      <c r="C43" s="25" t="s">
        <v>7</v>
      </c>
      <c r="D43" s="24" t="s">
        <v>37</v>
      </c>
      <c r="E43" s="27" t="s">
        <v>78</v>
      </c>
    </row>
    <row r="44" spans="1:8" ht="12.75" customHeight="1" x14ac:dyDescent="0.2">
      <c r="A44" s="29">
        <v>43189</v>
      </c>
      <c r="B44" s="23" t="s">
        <v>36</v>
      </c>
      <c r="C44" s="25" t="s">
        <v>7</v>
      </c>
      <c r="D44" s="24" t="s">
        <v>37</v>
      </c>
      <c r="E44" s="27" t="s">
        <v>79</v>
      </c>
    </row>
    <row r="45" spans="1:8" ht="12.75" customHeight="1" x14ac:dyDescent="0.2">
      <c r="A45" s="32">
        <v>43189</v>
      </c>
      <c r="B45" s="33" t="s">
        <v>38</v>
      </c>
      <c r="C45" s="34">
        <v>33561</v>
      </c>
      <c r="D45" s="35" t="s">
        <v>39</v>
      </c>
      <c r="E45" s="36" t="s">
        <v>80</v>
      </c>
    </row>
    <row r="46" spans="1:8" ht="12.75" customHeight="1" x14ac:dyDescent="0.2">
      <c r="A46" s="7" t="s">
        <v>7</v>
      </c>
      <c r="B46" s="8" t="s">
        <v>8</v>
      </c>
      <c r="C46" s="9">
        <f>SUM(C6:C45)</f>
        <v>271166</v>
      </c>
      <c r="D46" s="6" t="s">
        <v>7</v>
      </c>
      <c r="E46" s="6" t="s">
        <v>7</v>
      </c>
    </row>
    <row r="47" spans="1:8" x14ac:dyDescent="0.2">
      <c r="A47" s="10" t="s">
        <v>9</v>
      </c>
    </row>
    <row r="48" spans="1: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</sheetData>
  <sheetProtection algorithmName="SHA-512" hashValue="NAw5ANEWGmIRrkzp+AH2mVc/b+fdtvlVlF04gJh7LA9i1XHgdFe6tjaEjBsHLNCmvpbXp0/EDy7Qd6KT9FRJWQ==" saltValue="IQUNpk3REHiHR4saAVjrcQ==" spinCount="100000" sheet="1" objects="1" scenarios="1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3rd Qtr 2017-18</vt:lpstr>
      <vt:lpstr>ColumnTitleRegion1.a5.e46.1</vt:lpstr>
      <vt:lpstr>'DPR Settlements 3rd Qtr 2017-18'!Print_Area</vt:lpstr>
      <vt:lpstr>'DPR Settlements 3rd Qtr 2017-18'!Print_Titles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Windows User</cp:lastModifiedBy>
  <cp:lastPrinted>2019-04-08T21:36:42Z</cp:lastPrinted>
  <dcterms:created xsi:type="dcterms:W3CDTF">2004-12-22T18:45:43Z</dcterms:created>
  <dcterms:modified xsi:type="dcterms:W3CDTF">2019-04-16T20:20:28Z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